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00" firstSheet="1"/>
  </bookViews>
  <sheets>
    <sheet name="报价"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<sst xmlns="http://schemas.openxmlformats.org/spreadsheetml/2006/main" count="446" uniqueCount="169">
  <si>
    <r>
      <rPr>
        <b/>
        <sz val="10"/>
        <color rgb="FF000000"/>
        <rFont val="宋体"/>
        <charset val="134"/>
      </rPr>
      <t>序</t>
    </r>
    <r>
      <rPr>
        <sz val="10"/>
        <color rgb="FF000000"/>
        <rFont val="宋体"/>
        <charset val="134"/>
      </rPr>
      <t xml:space="preserve"> </t>
    </r>
    <r>
      <rPr>
        <b/>
        <sz val="10"/>
        <color rgb="FF000000"/>
        <rFont val="宋体"/>
        <charset val="134"/>
      </rPr>
      <t>号</t>
    </r>
  </si>
  <si>
    <t>产品名称</t>
  </si>
  <si>
    <t>型号规格</t>
  </si>
  <si>
    <t>数量</t>
  </si>
  <si>
    <t>单位</t>
  </si>
  <si>
    <t>单价</t>
  </si>
  <si>
    <t>总价</t>
  </si>
  <si>
    <t>品牌</t>
  </si>
  <si>
    <t>备注</t>
  </si>
  <si>
    <t>一、电警建设部分</t>
  </si>
  <si>
    <t>1、前端设备</t>
  </si>
  <si>
    <t>环保电警 1200w 抓拍机</t>
  </si>
  <si>
    <r>
      <rPr>
        <sz val="10"/>
        <color rgb="FF000000"/>
        <rFont val="宋体"/>
        <charset val="134"/>
      </rPr>
      <t xml:space="preserve">型号：HC1C1@GHNF-2C32S-EP
1. 需支持 1200 万像素抓拍镜头，靶面尺寸≥1.1 英寸，无缝对接现有平台，并上传数据至交警大数据平台。
2. 支持 P-iris 高清步进光圈镜头。
3. 支持外接 GPS、北斗模块，可在设备信息界面查看设备经纬度信息。
4. 图像分辨率≥4096×2160，分辨力≥2000TVL，帧率 1-50 帧可调。
5. 可支持对澳门单车牌识别检测并抓拍，可支持澳门双车牌（澳门车牌+广州车牌）识别检测并抓拍。
6. 可在夜间使用非气体爆闪灯补光的方式下，可认清监控 画面中道路场景、标志、标线、车辆、号牌、驾驶员等特征 信息及颜色、并抓拍相应的违章违法行为。
7. 支持低延时功能，视频图像传输至客户端的延时时间≤ 90ms。
8. 支持分车型超速违法功能，支持对大中型货车、小货车、大中型客车、小轿车、校车、危险品车、其他车型 7 种车型 进行不同超速设置，根据不同的超速配置对不同车型进行超 速抓拍。
9. 支持国密 GB/T35114-A 级加密功能。
10.★支持辅助对焦功能调试。
11. 可通过双网口把多个设备串联起来，接入服务器，服务器可登录串联的所有设备。
12.★具有本地存储功能，支持eMMC 存储，可扩展micro SD/TF卡，最大支持 256G。
13. 在实时捕获通行车辆图像的同时，应具备车辆号牌自动识别功能（号牌字符包含 A-H J-N P-Z、0－9)，白天和晚上 指标≥99%。
14. 实况 OSD 支持透明、空心、描边、背景和反色 5 种效果；照片 OSD 支持透明、背景和反色 3 种效果。
15. 支持调试 OSD、滚动 OSD、独立 OSD 功能。
16. 具有对使馆、朝鲜、农用车、泥头车、民航、湛钢等特殊车牌识别功能。
17. 可识别 7 种车牌颜色，包括蓝、黄、黑、白、绿、黄绿双色、渐变绿色。
18. 可识别 14 种车身颜色，包括黑、白、灰、红、绿、蓝、黄、粉、紫、棕、橙、青、金、银灰。
19. 支持车型识别，种类≥49 种。
20. 支持识别车辆车标，种类≥430 种，识别准确率≥99%。
21. ★支持车辆子品牌识别并显示相应的年款，车头≥7200 种，车尾≥3900 种。
22. 三轮车、二轮车（摩托车、电动二轮、自行车）白天/夜间捕获率＞99%，准确率≥99%。
23. 可对监控画面中非机动车车牌进行检测和识别，车辆捕获率≥99%，车牌识别准确率≥99%。
24. 可对行车方向进行设置，并可通过客户端软件显示车辆行驶方向，包括来向、去向和双向；并支持分时段配置。
25. 可对违法压线并停留超过设定时间阈值的行为进行检测并进行图片抓拍，捕获率≥99%，识别准确率≥99%。
26. 支持机动车闯红灯、压线、不礼让行人、未按导向车道行驶、逆行、占用非机动车道、 占用紧急车道、占用公交车道等多种违法，捕获率≥99%，识别准确率≥99%。
27. 支持非机动车闯红灯、逆行、载人、占用机动车道、未戴头盔等多种违法，捕获率≥99%，识别准确率≥99%。
28. ★支持摩托车闯红灯、逆行、载人、未戴头盔等多种违法，捕获率≥99%，识别准确率≥99%。
29. 可对在黄网格区域内停车的行为进行检测并进行图片抓拍。
30. 支持行人闯红灯抓拍，抓拍有效率≥99％。
31. 可对大货车闯红灯的行为检测并进行图片抓拍，包括拖 车、挂车、罐车、平板货车、集装箱牵引卡车。
32. 支持大货车右转未停车违法抓拍功能。
33. 支持 ARP 防攻击、IP 地址过滤、HTTP 鉴权、非法登录 锁定等功能
34. ★可外接 LED 显示屏显示信息应包括提示信息、通过车 辆信息和违法信息；并可设置颜色区分过车信息和违法信息。显示机动车号牌信息时，车辆号牌最后一位以“* ”字符代替
35. ★支持通过 RS485 外接音频设备，音频播放音量，音频 播放速度，音频播放次数可调节，并都满足多等级可调节
</t>
    </r>
    <r>
      <rPr>
        <b/>
        <sz val="10"/>
        <color rgb="FF000000"/>
        <rFont val="宋体"/>
        <charset val="134"/>
      </rPr>
      <t>36. 防护等级≥IP68</t>
    </r>
    <r>
      <rPr>
        <sz val="10"/>
        <color rgb="FF000000"/>
        <rFont val="宋体"/>
        <charset val="134"/>
      </rPr>
      <t xml:space="preserve">
37. ★设备护罩支持侧开方式
38. 工作温度-50℃~+90℃</t>
    </r>
  </si>
  <si>
    <t>台</t>
  </si>
  <si>
    <t>宇视</t>
  </si>
  <si>
    <t>无</t>
  </si>
  <si>
    <t>1.1" C 接口定焦 12mm 镜头固定 F1.4</t>
  </si>
  <si>
    <t>型号：LENS-C1214-12M@A
1. 1.1" C 接口定焦 12mm 镜头 固定 F1.4
2. 焦距： 12mm， 固定焦距
3. 接口：C 接口
4. 视场角：74。*62.8。*45.1。
5. 工作温度：-30℃~+70℃</t>
  </si>
  <si>
    <t>反向环保车 辆人脸卡口 1200w 抓拍机</t>
  </si>
  <si>
    <r>
      <rPr>
        <sz val="10"/>
        <color theme="1"/>
        <rFont val="宋体"/>
        <charset val="134"/>
        <scheme val="minor"/>
      </rPr>
      <t xml:space="preserve">型号：HC1C1@GHNF-2C32S
需支持 1200 万像素抓拍镜头，靶面尺寸≥1.1 英寸，无缝对接现有平台，并上传数据至交警大数据平台。
2. ★支持P-iris 高清步进光圈镜头。
3. 图像分辨率≥4096×2160，帧率 1-50 帧可调.
4. ★前端抓拍设备支持通过双网口把多个设备串联起来，接入服务器，服务器可登录串联的所有设备。
5. 支持低延时功能，视频图像传输至客户端的延时时间≤90ms。
6. ★支持辅助对焦功能调试。
7. ★可支持对澳门单车牌识别检测并抓拍，可支持澳门双车牌（澳门车牌+广州车牌）识别检测并抓拍
8. ★可在夜间使用非气体爆闪灯补光的方式下，可认清监控画面中道路场景、标志、标线、车辆、号牌、驾驶员等特 征信息及颜色、并抓拍相应的违章违法行为。
9. ★具有本地存储功能，支持 eMMC 存储，可扩展micro SD/TF卡，最大支持 256G。
10. 设备支持视频、地感线圈、雷达触发方式中的一种或多 种，且可通过 WEB 界面配置，同时支持视频与雷达、线圈检 测自动切换功能。在以上触发方式下，白天、晚上捕获率均 ≥99%
11. 在实时捕获通行车辆图像的同时，应具备车辆号牌自动识别功能（号牌字符包含 A-H J-N P-Z、0－9)， 白天和晚上 指标≥99%。
12. 可识别 7 种车牌颜色，包括蓝、黄、黑、白、绿、黄 绿双色、渐变绿色。
13. 可识别 14 种车身颜色，包括黑、 白、 灰、红、绿、蓝、黄、粉、紫、棕、橙、青、金、银灰。
14. 支持对大中型货车、小货车、大中型客车、小轿车、校车、危险品车、其他车型 7 种车型进行不同超速设置，根据 不同的超速配置对不同车型进行超速抓拍，并可通过客户端 软件修改判罚证据链数量、名称、优先级及违法代码等信息。
15. 支持机动车不系安全带、开车打电话、逆行、压线、占 用非机动车道、占用紧急车道、占用公交车道等多种违法， 捕获率≥99%，识别准确率≥99%；
16. 支持黄标车标志检测、异常车牌、夜间未开车灯、行人检测、非机动车驾驶员属性、车窗内挂件识别、年检贴检测、 危险品车检测、车身副颜色等多种检测识别功能.
17. 支持开车打电话检测功能，捕获率应≥99%，识别准确率应≥99%。
18. 支持不系安全带检测功能，捕获率应≥99%，识别准确率应≥99%。
19. 支持对二轮车驾驶员、三轮车驾驶员是否佩戴眼镜、性别、年龄段识别。
20. 支持未悬挂机动车号牌车辆捕获，捕获率应≥99%。
21. 支持车型识别，种类≥49 种。
22. 支持识别车辆车标，种类≥430 种，识别准确率≥99%。
23. ★支持车辆子品牌识别并显示相应的年款，车头≥7200 种，车尾≥3900 种。
39. 支持 ARP 防攻击、IP 地址过滤、HTTP 鉴权、非法登录锁定等功能。
24. ★可外接 LED 显示屏显示信息应包括提示信息、通过车辆信息和违法信息；并可设置颜色区分过车信息和违法信息。显示机动车号牌信息时，车辆号牌最后一位以“* ”字 符代替。
</t>
    </r>
    <r>
      <rPr>
        <b/>
        <sz val="10"/>
        <color theme="1"/>
        <rFont val="宋体"/>
        <charset val="134"/>
        <scheme val="minor"/>
      </rPr>
      <t>25. 防护等级≥IP68。</t>
    </r>
    <r>
      <rPr>
        <sz val="10"/>
        <color theme="1"/>
        <rFont val="宋体"/>
        <charset val="134"/>
        <scheme val="minor"/>
      </rPr>
      <t xml:space="preserve">
26. ★设备护罩支持侧开方式
27. 工作温度-50℃~+90℃</t>
    </r>
  </si>
  <si>
    <t>1.1" C 接口定焦 50mm 镜头固定 F1.4</t>
  </si>
  <si>
    <t>型号：LENS-C5014-12M@A
1.成像器尺寸： 1.1 "
2.分辨率：12MP
3.焦距：50mm±5%  4. 通光孔径：F1.4
5. 接口：C 接口</t>
  </si>
  <si>
    <t>智能交通违停球机</t>
  </si>
  <si>
    <t>型号：HIC6841-IR@L-X40-IT-VH1
1 成像尺寸≥1/1.8 ”，像素≥400 万像素；
2.视频最大分辨率≥2560*1440；最大帧率≥60 3.需支持隐私遮盖、区域增强等功能；
4.应可配置多种字符叠加、图片合成模式，并支持违法图片叠加防伪水印等功能；
5.需支持透雾功能，透雾等级可设；67.存储策略支持视频、图片满即停及满覆盖，视频、图片容量可自定义配置；
6.需支持违法停车、压线、违法变道（越线）、逆行、违法倒车等行为检测，支持同时记录多种违法行为；
7.违法停车有效检测距离≥220 米；
8.车牌识别准确率， 白天、夜间应≥99%；
9.支持车牌颜色识别功能检测，号牌颜色识别率≥99%。</t>
  </si>
  <si>
    <t>通用型抱杆支架</t>
  </si>
  <si>
    <t>型号：TR-UP06-IN
使用环境:室外 材质:镀锌板
使用范围:横杆或立杆安装
调节范围 :67mm~127mm(2.6 ”~5 ”)可调节抱箍</t>
  </si>
  <si>
    <t>球机室外吊装盘</t>
  </si>
  <si>
    <t>型号：TR-UF45-G
使用环境:室外 
材质:铝合金
使用范围:球机吊装</t>
  </si>
  <si>
    <t>800 万结构化枪型摄像机</t>
  </si>
  <si>
    <t>型号：HIC28841-FW@E-X5-F40-VH1
像素—全景:400 万
传感器靶面—全景:1/1.8" 像素—细节:800 万
传感器靶面—细节:1/1.2" 焦距—全景:4.0mm
光圈—全景:F1.0
补光模式—全景:暖光补光 焦距—细节:10~50mm
光圈—细节:F1.6
补光模式—细节:暖光补光
最低照度-全景:0.0003lux（F1.0，AGC ON，彩色），
0 lux （开启暖光）
最低照度-细节:0.0005lux（F1.6，AGC ON，彩色）， 0lux（开启暖光）
Mic:2 个
扬声器:1 个
加热:支持
防抖:支持
除雾:支持
音频输入:2入 音频输出 :1 出 告警输入:3入 告警输出 :2 出
串口 :RS485(2 线)半双工*1
网口 :RJ45 支持 10M/100M/1000M 自适应以太网电口 RTC:支持
复位按键:支持
加密芯片:支持
电源:AC24V±25%
电源反送:支持(DC12V,100MA)
最大功耗:20W
防水防尘:IP67
温度:-30℃~60℃
湿度:5%~95%RH(无冷凝)</t>
  </si>
  <si>
    <t>型号：TR-UP06-IN
使用环境:室外 
材质:镀锌板
使用范围:构化枪型摄像机横杆或立杆安装</t>
  </si>
  <si>
    <t>三维可调安装支架</t>
  </si>
  <si>
    <t>型号：TR-UV06-A-IN
使用环境:室外 
材质:铝合金
使用范围:横杆安装
调节范围:水平：360。，垂直：90。最大承重:20kg(44.1lb)</t>
  </si>
  <si>
    <t>摄像机电源</t>
  </si>
  <si>
    <t>型号：PWR-AC2403-A-NB
输入:AC220V 50Hz，最大 0.4A 
输出 :AC24V/3A
工作环境:-20℃~50℃ (-4。F ~ 122。F)，≤90%RH（无冷凝） 
安装方式:桌面式</t>
  </si>
  <si>
    <t>频爆闪一体灯</t>
  </si>
  <si>
    <t>型号：LAMP-S16
1. 高品质 LED 灯珠，数量≥16 颗
2. 色温≤3500k
3. 光通量≥1400lm
4. 最佳补光距离 16-26 米
5. 补光功率＜30W
6. 触发方式： 电平量触发
7. 电源范围 AC220±20%
8. 可在-40℃~70℃温度环境正常工作
9. 防护等级达到 IP67
10. 寿命≥50000 小时
11. ★基准轴上的峰值光照度应≤300lx，平均光照度应≤ 50lx；在制造商标称的补光区域内，峰值光照度应大于等于基准轴上峰值光照度的 50%</t>
  </si>
  <si>
    <t>暖光频闪灯</t>
  </si>
  <si>
    <t>型号：LAMP-H25@G
1. LED 色温≤4000K
2. ≥24 颗 LED 灯珠
3. LED 频闪爆闪白光爆闪
4. 爆闪补光距离 18-32 米
5. 可在-30℃~60℃温度环境正常工作
6. ★防护等级达到 IP67
7. ★连续两次补光之间最小时间间隔≤50ms
8.  ★滤光片未遮挡情况下，遮挡面积占爆闪灯总面积&lt; 15％。
9. 具备 GA/T1202-2014《交通技术监控成像补光装置通用技术条件》要求</t>
  </si>
  <si>
    <t>终端服务器</t>
  </si>
  <si>
    <t>型号：IVT2600
1. 面板应具有显示主机工作状态的灯光指示，可显示电口、光口、硬盘、报警、加热等工作状态
2. 可以接入≥24 路分辨率不低于 4096×2160 的网络摄像机
3. ★支持 4 个硬盘槽位，支持硬盘 S.M.A.R.T 检测、坏道检测功能，支持 RAID0、RAID1、RAID5 等磁盘阵列，支持手 动录像、定时录像、计划录像，支持图像质量检测功能
4. ★支持区间测速功能、断网续传功能、关联录像功能
5. 可实时显示车流量、平均车速、平均车道时间占有率、平均车头时距等数据
6. 支持存储采集到的车流量信息，可对全部卡口或单个卡口按天或按小时实时统计过车流量，并能够按照时间、通道、车道等条件查询
7. 支持柱状图、折线图、表格形式展示，可将数据上传至平台
8. 支持图片 OSD 叠加及视频 OSD 叠加功能，支持图片合成功能，可将卡口电警抓拍的图片进行合成，支持将相机上传 的 2、3、4、6 张图片合成 1 张，并可配置合成图顺序
9. 支持图片检索功能，可按卡口、时间、车牌、车速、车身颜色、车辆类型、行驶方向、无牌车等进行检索查询
10. ★支持网络延时诊断功能，可进行网络延时及丢包测试，并可设置测试地址和测试包大小；具有网络抓包功能，并可根据 IP 地址和端口对抓到的报文进行过滤，支持网络 流量动态显示及查询功能
11. 支持双网卡，可配置双 IP 进行双网隔离，支持 IPv6 组网配置
12. 支持 UNP 通信，可通过虚拟 IP 地址登录并进行操作
13. 支持 NTP 校时功能，可自定义 NTP 服务器 IP 地址、端口及更新时间间隔等信息
14. ★支持 IP 地址过滤、Telnet 开关自定义、802.1x 认证、ARP 防攻击、视频水印等安全防护功能，具备强密码管理功能
15. ★工作温度-40℃~70℃ , 最大功耗低于 80W，支持DC12V电源输出功能</t>
  </si>
  <si>
    <t>频监控系列硬盘</t>
  </si>
  <si>
    <t>型号：HD4000V-A-S-N-01
专业交通 3.5 英寸 8T 硬盘</t>
  </si>
  <si>
    <t>型号：TR-UP06-IN
使用环境:室外 材质:镀锌板
使用范围 :电警抓拍相机、卡口抓拍相机、暖光频闪灯及频爆闪一体灯横杆或立杆安装</t>
  </si>
  <si>
    <t>型号：TR-UV06-A-IN
使用环境:室外 材质:铝合金
使用范围 :电警抓拍相机、卡口抓拍相机、暖光频闪灯及频 
爆闪一体灯使用横杆安装
调节范围:水平：360。，垂直：90。 最大承重:20kg(44.1lb)。</t>
  </si>
  <si>
    <t>信号灯检测器</t>
  </si>
  <si>
    <r>
      <rPr>
        <sz val="10"/>
        <color theme="1"/>
        <rFont val="宋体"/>
        <charset val="134"/>
        <scheme val="minor"/>
      </rPr>
      <t xml:space="preserve">型号：AE-DT-L16-B-NB
1. 红绿灯检测准确率 100%
</t>
    </r>
    <r>
      <rPr>
        <b/>
        <sz val="10"/>
        <color theme="1"/>
        <rFont val="宋体"/>
        <charset val="134"/>
        <scheme val="minor"/>
      </rPr>
      <t>2. 红绿灯网络上报时间≤0.5s
3. 红绿灯检测时间≤0.5ms</t>
    </r>
    <r>
      <rPr>
        <sz val="10"/>
        <color theme="1"/>
        <rFont val="宋体"/>
        <charset val="134"/>
        <scheme val="minor"/>
      </rPr>
      <t xml:space="preserve">
4. ≥1 路电源指示灯、≥16 路检测状态指示灯、≥1 路升级 指示灯
5. ★RJ45 网口 ≥1 个、RS485 接口 ≥1 个、≥16 路信号输入接口。
6. ★信号灯信号检测器可接收信号灯状态信息，并可将实 时状态上报至联动的网络摄像机。
7. ★信号传输支持网络 RJ45 接口传输
8. 工作电压 DC12V±10%
9. 功耗≤1W
</t>
    </r>
    <r>
      <rPr>
        <b/>
        <sz val="10"/>
        <color theme="1"/>
        <rFont val="宋体"/>
        <charset val="134"/>
        <scheme val="minor"/>
      </rPr>
      <t>10. 工作环境-35℃~+70℃</t>
    </r>
  </si>
  <si>
    <t>抱杆机柜</t>
  </si>
  <si>
    <t>型号：500mm*400mm*600mm
设备选型时应不低于以下参数：
内含双路 220V 电源防雷≥1 台，双路 10A 空气开关≥5 个，3 芯插座≥1 个，插排：4 位 5 孔 10A 插排 1 个，含 8 口光纤终端盒抱杆安装 结构：整体结构采用拼焊结构，牢固、钢 性好、牢固可靠防护等级 IP55，保护内部设备不受外界恶 劣环境的干扰 机柜采用主体焊接、部分拼装的结构，保证了防护性 采用的是专用户外柜锁，具有良好的防水、防盗性能 机柜底部进出线缆，有效实现防水、防尘 机柜采用抱杆安装方式，具有防虫、防鼠功效，尺寸： ≥
500mmX400mmX600mm，壁厚：≥1.5mm，材质：钢，表面喷漆，喷涂公安标志与公司标志，喷涂箱体编号，除箱体本身带的 锁扣外，再每个箱体单独配置一个锁扣。
终验合格之日起 5 年质保；</t>
  </si>
  <si>
    <t>国产</t>
  </si>
  <si>
    <t>工业接入交换机</t>
  </si>
  <si>
    <t>型号：千兆
2 光 8 电，千兆交换机</t>
  </si>
  <si>
    <t>光纤模块</t>
  </si>
  <si>
    <t>型号：单模
单模光纤模块</t>
  </si>
  <si>
    <t>块</t>
  </si>
  <si>
    <t>落地机柜</t>
  </si>
  <si>
    <t>型号：600mm*950mm*450mm
【落地机柜】
设备选型时应不低于以下参数： 【落地机柜】
尺寸： ≥600mm（宽） × 950mm（高） × 450mm（深），壁 厚：≥1.2mm，含双路 220V 防雷，双路空气开关≥1 个 32A，单路空气开关≥8 个 10A，三芯维护插座≥1 个 ,4 位 5 孔 10A 插排 1 个，喷涂公安标志与公司标志，喷涂箱体编号，除箱 体本身带的锁扣外，再每个箱体单独配置一个锁扣。防护等 级 IP55,终验合格之日起 5 年质保；</t>
  </si>
  <si>
    <t>稳压器</t>
  </si>
  <si>
    <t>型号：2KVA
2KVA，220V 交流稳压电源</t>
  </si>
  <si>
    <t>2、配套信号线缆</t>
  </si>
  <si>
    <t>室外非屏蔽双绞线</t>
  </si>
  <si>
    <t>型号：UTP CAT5e
室外防水非屏蔽双绞线 UTP CAT5e</t>
  </si>
  <si>
    <t>箱</t>
  </si>
  <si>
    <t>光纤跳线</t>
  </si>
  <si>
    <t>型号：LC-LC
LC-LC 单模双芯光纤跳线 2 米</t>
  </si>
  <si>
    <t>条</t>
  </si>
  <si>
    <t>信号控制线 (信控机箱至 落地机柜)</t>
  </si>
  <si>
    <t>型号：ZR-RVV16*1.0mm2
设备选型时应不低于以下参数：国标 ZR-RVV16*1.0mm2,无氧铜双绞线</t>
  </si>
  <si>
    <t>米</t>
  </si>
  <si>
    <t>信号控制线（电警至频闪灯）</t>
  </si>
  <si>
    <t>型号：ZR-RVV2*0.5mm2
设备选型时应不低于以下参数： 国标 ZR-RVV2*0.5mm2,无氧铜双绞线</t>
  </si>
  <si>
    <t>信号控制线（卡口至爆闪灯）</t>
  </si>
  <si>
    <t>型号：ZR-RVV6*0.5mm2
设备选型时应不低于以下参数： 国标 ZR-RVV6*0.5mm2,无氧铜双绞线</t>
  </si>
  <si>
    <t>室外光缆</t>
  </si>
  <si>
    <t>型号：12 芯
设备选型时应不低于以下参数：室外光纤 12 芯，终验合格之日起 5 年质保。</t>
  </si>
  <si>
    <t>3、配套电源线缆</t>
  </si>
  <si>
    <t>接地线</t>
  </si>
  <si>
    <t>型号：ZR-BVR1*6mm2
设备选型时应不低于以下参数：黄绿接地线 ZR-BVR1 ×6mm2多股铜芯软线， 国标， 阻燃铜芯聚氯乙烯绝缘软护套电线， 终验合格之日起 5 年质保。</t>
  </si>
  <si>
    <t>电源线 B（设备箱至设备 电源线）</t>
  </si>
  <si>
    <t>型号：RVV3*1.5mm2
设备选型时应不低于以下参数： 国标 RVV3*1.5mm2，多股铜芯，终验合格之日起 5 年质保。</t>
  </si>
  <si>
    <t>电源线 D（落 地机柜至抱 杆设备箱）</t>
  </si>
  <si>
    <t>型号：RVV3*2.5mm2
设备选型时应不低于以下参数： 国标 RVV3*2.5mm2，多股铜芯，终验合格之日起 5 年质保。</t>
  </si>
  <si>
    <t>电源线 E（市电至落地机 柜）</t>
  </si>
  <si>
    <t>型号：RVV3*4.0mm2
设备选型时应不低于以下参数： 国标 RVV3*4.0mm2，多股铜芯，终验合格之日起 5 年质保。</t>
  </si>
  <si>
    <t>4、基础配套</t>
  </si>
  <si>
    <t>φ219 立杆</t>
  </si>
  <si>
    <t>型号：定制
设备选型时应不低于以下参数：高度≥6 米，≥φ219，主杆厚度≥6mm，含法兰，镀锌喷塑处理，光泽度为 90%， 白色， 终验合格之日起 5 年质保。</t>
  </si>
  <si>
    <t>套</t>
  </si>
  <si>
    <t>φ273 立杆</t>
  </si>
  <si>
    <t>型号：定制
设备选型时应不低于以下参数：高度 6 米， φ273，主杆厚 度 8mm，含法兰，镀锌喷塑处理，光泽度为 90%， 白色，终 验合格之日起 5 年质保。</t>
  </si>
  <si>
    <t>φ325 立杆</t>
  </si>
  <si>
    <t>型号：定制
设备选型时应不低于以下参数：高度 6 米， φ325，主杆厚度≥10mm，含法兰，镀锌喷塑处理，光泽度为 90%， 白色， 终验合格之日起 5 年质保。</t>
  </si>
  <si>
    <t>6 米横臂</t>
  </si>
  <si>
    <t>型号：定制
设备选型时应不低于以下参数：6 米横臂，锥形横臂，含法 兰，壁度 5mm，镀锌喷塑处理，光泽度为 90%， 白色，终验 合格之日起 5 年质保。</t>
  </si>
  <si>
    <t>7 米横臂</t>
  </si>
  <si>
    <t>型号：定制
设备选型时应不低于以下参数：7 米横臂，锥形横臂，含法兰，壁度 5mm，镀锌喷塑处理，光泽度为 90%， 白色，终验 合格之日起 5 年质保。</t>
  </si>
  <si>
    <t>11 米横臂</t>
  </si>
  <si>
    <t>型号：定制
设备选型时应不低于以下参数：11 米横臂，锥形横臂，含法兰，壁度 6mm，镀锌喷塑处理，光泽度为 90%， 白色，终验 合格之日起 5 年质保。</t>
  </si>
  <si>
    <t>12 米横臂</t>
  </si>
  <si>
    <t>型号：定制
设备选型时应不低于以下参数：≥12 米横臂，锥形横臂，含法兰，壁度≥8mm，镀锌喷塑处理，光泽度为 90%，白色，终验合格之日起 5 年质保。</t>
  </si>
  <si>
    <t>14 米横臂</t>
  </si>
  <si>
    <t>型号：定制
设备选型时应不低于以下参数：14 米横臂，锥形横臂，含法兰，壁度 8mm，镀锌喷塑处理，光泽度为 90%， 白色，终验 合格之日起 5 年质保。</t>
  </si>
  <si>
    <t>落地柜基础</t>
  </si>
  <si>
    <t>型号：800mm*600mm*300mm
落地柜基础，C25 混凝土浇筑，宽 800mm*深 600mm*高 300mm，预留 DN50PE 穿线管，含接地模块。</t>
  </si>
  <si>
    <t>项</t>
  </si>
  <si>
    <t>φ219 立杆基础</t>
  </si>
  <si>
    <t>型号：1.2*1.2*1.6m
基础大小≥1.2*1.2*1.6，C25 混凝土浇筑，含预埋件、防雷接地、法兰，50mm*5mm 镀锌扁铁接地电阻小于 10 欧
姆,8mm*M24 钢筋（500*500*1400mm），接地模块：方形石墨接地降阻模块 500mm*400mm*60mm ，终验合格之日起 5 年质 保。</t>
  </si>
  <si>
    <t>φ273 立杆基础</t>
  </si>
  <si>
    <t>型号：1.4*1.4*1.8m
基础大小≥1.4*1.4*1.8，C25 混凝土浇筑，含预埋件、防雷接地、≥50mm*5mm 镀锌扁铁接地电阻≤10 欧姆,8mm*M27 钢筋（600*600*1700mm），接地模块：方形石墨接地降阻模块 ≥500mm*400mm*60mm ，终验合格之日起 5 年质保。</t>
  </si>
  <si>
    <t>φ325 立杆基础</t>
  </si>
  <si>
    <t>型号：1.5*1.5*2.5m
设备选型时应不低于以下参数：基础大小≥1.5*1.5*2.5，
C25 混凝土浇筑，含预埋件、防雷接地、法兰，≥50mm*5mm 镀锌扁铁接地电阻小于 10 欧姆,10mm*M30 钢筋
（600*600*1700mm），接地模块：方形石墨接地降阻模块≥ 500mm*400mm*60mm ，终验合格之日起 5 年质保。</t>
  </si>
  <si>
    <t>手孔井</t>
  </si>
  <si>
    <t>型号：600*600*500mm
复合材料一体过线手孔井， ≥600*600*500mm，终验合格之日起 5 年质保。</t>
  </si>
  <si>
    <t>开挖及恢复（城市道路）</t>
  </si>
  <si>
    <t>型号：定制
开挖及恢复（城市道路） ，宽度 400mm*深 700mm</t>
  </si>
  <si>
    <t>开挖及恢复（绿化带）</t>
  </si>
  <si>
    <t>型号：定制
开挖及恢复（绿化带） ，宽度 400mm*深 600mm</t>
  </si>
  <si>
    <t>5、配套辅材</t>
  </si>
  <si>
    <t>超五类非屏蔽水晶头</t>
  </si>
  <si>
    <t>型号：超五类
超五类非屏蔽水晶头</t>
  </si>
  <si>
    <t>个</t>
  </si>
  <si>
    <t>波纹管</t>
  </si>
  <si>
    <t>型号：φ32mm
设备选型时应不低于以下参数：φ32 波纹管，终验合格之日 起 5 年质保。</t>
  </si>
  <si>
    <t>50PE 管</t>
  </si>
  <si>
    <t>型号：φ50mm
设备选型时应不低于以下参数：φ50mm，壁厚 4.6mm，PE 管， 终验合格之日起 5 年质保。</t>
  </si>
  <si>
    <t>电力电缆警示标识桩</t>
  </si>
  <si>
    <t>型号：100*100*1000
长宽深：100*100*1000，材质：玻璃钢</t>
  </si>
  <si>
    <t>设备安装辅材</t>
  </si>
  <si>
    <t>型号：定制
防水胶带，绑扎线，机打标签，钢扎带</t>
  </si>
  <si>
    <t>6、运维及质保</t>
  </si>
  <si>
    <t>型号：定制
免费质保运维三年 (一车四人)，一人长期驻场</t>
  </si>
  <si>
    <t>批</t>
  </si>
  <si>
    <t>中国移动</t>
  </si>
  <si>
    <t>7、安装施工</t>
  </si>
  <si>
    <t>型号：定制
包含免费安装、调试、接入、线材覆盖，电力、网络接入施 工、电表及检测等</t>
  </si>
  <si>
    <t>二、治安监控建设部分</t>
  </si>
  <si>
    <t>400万结构化枪球一体机</t>
  </si>
  <si>
    <t>型号：IPC-S96244-FW@AE-X33-F40-CA-VF
全彩:支持
超星光:支持
像素—全景:400 万
传感器靶面—全景:1/1.8"
最高分辨率—全景:2688*1520 像素—细节:400 万
传感器靶面—细节:1/2.7"
最高分辨率—细节:2688*1520 焦距—全景:4
变焦方式—全景:定焦 光圈—全景:F1.0
水平视场角—全景:94.9。 垂直视场角—全景:51.5。 补光模式—全景:暖光补光
补光距离—全景:暖光补光 30 米
焦距—细节:4.5~148.5mm 倍率—细节:33 倍
光圈—细节:F1.5(W)~F4.0(T) 变焦方式—细节 :电动变焦
水平视场角—细节:56.7。 (W)~2.8。 (T) 垂直视场角—细节:33.8。 (W)~1.6。 (T) 补光模式—细节:暖光补光|红外补光
补光距离—细节:暖光补光 30 米 ;红外补光 150 米
快门 : 自动/手动，快门范围： 1~1/100000s 信噪比:&gt;56dB
宽动态:光学宽动态 120dB
最低照度-全景:0.0003lux（F1.0，AGC ON，彩色）， 0.0001lux（F1.0，AGC ON，黑白）
最低照度-细节:0.003lux（F1.5，AGC ON，彩色）， 0.002lux（F1.5，AGC ON，黑白）
视频编码格式:超级 265|H.265|H.264|MJPEG
视频参数:全景通道：
主码流：
2688*1520,2560*1440,1920*1080,1280*720,720*576,640* 360；
辅码流：1920*1080,1280*720,720*576,640*360；
第三流：720*576,704*288,640*360,352*288
细节通道：
主码流：
2688*1520,2560*1440,1920*1080,1280*720,720*576,640* 360；
辅码流：1920*1080,1280*720,720*576,640*360；
第三流：720*576,704*288,640*360,352*288
最高帧率:30 帧
抓图最大分辨率:2688*1520
音频编码格式:G.711A、G.711U
人脸检测:仅细节通道支持：
最多可同时检测 40 个人脸目标；
支持效果优先、速度优先、周期优选三种人脸抓拍优选模式， 支持人脸角度过滤；
支持人脸、人体抓拍及关联，支持人脸属性提取；
人脸属性：性别、年龄段、戴眼镜、戴口罩
周界布防:支持越界检测、区域入侵、进入区域、离开区域； 支持机动车、非机动车、行人目标分类检测抓拍及布防
人数统计:人流量统计：支持总人数、进入人数、离开人数 统计，支持滞留人数三级报警，支持人数统计清零；
人员密度检测：支持人员密度三级报警
自动跟踪:细节通道支持自动跟踪，支持对画面中的机动车、 非机动车、行人目标进行分类跟踪，达到预设跟踪时间后自 动返回初始位置
最大功耗:40W
防水防尘:IP66
温度:-40℃~70℃</t>
  </si>
  <si>
    <t>型号：TR-UP06-IN
使用环境:室外 
材质:镀锌板
使用范围:横杆或立杆安装
调节范围 :67mm~127mm(2.6 ”~5 ”)可调节抱箍</t>
  </si>
  <si>
    <t>800万结构化枪型摄像机</t>
  </si>
  <si>
    <t>型号：HIC28841-FW@E-X5-F40-VH1
设备选型时应不低于以下参数：
1、像素： ≥800 万， 内置双镜头 1/1.8" CMOS AI 网络摄像 机；
2、特写抓拍镜头最大图像尺寸不低于 3840 x 2160；全景监 控镜头最大图像尺寸不低于 2688 x 1520；视频流≥400 万 像素， 图片流≥800 万像素；
3、内置 GPU 芯片，支持智能资源模式切换：全结构化（混 行模式）、人脸抓拍、人脸比对、道路监控、智能事件；
4、支持检出两眼瞳距 20 像素点以上的人脸图片；
5、支持人脸人体、车辆与车牌关联显示；
6、支持越界侦测，区域入侵侦测，进入/离开区域侦测，徘徊侦测，人员聚集侦测，快速移动侦测，停车侦测，物品遗 留/拿取侦测，场景变更侦测；
7、支持红外灯补光；设备内置高效温和补光灯，保证夜间正常进行人脸抓拍；
9、传感器性能不低于： 1/1.8" CMOS
10、通道 1：彩色：0.0005 Lux @（F1.2，AGC ON） ，0 Lux with Light；黑白：0.0001 Lux @（F1.2，AGC ON） ，0 Lux with IR
通道 2：彩色：0.0005 Lux @（F1.0，AGC ON），0 Lux with Light；黑白：0.0001 Lux @（F1.0，AGC ON），0 Lux with IR
11、宽动态不小 120 dB
12、启动和工作温湿度 : -30 ℃~60 ℃, 湿度小于 95%（无 凝结）
13、防护 : IP66
14、支持 GB35114 安全加密，支持 GB/T28181、GA/T1400 视 频图像传输等相关协议要求；
15、漏拍率≤5%；
16、本期结构化枪机主要抓拍城区非机动车道，国省道应急 车道为主；终验合格之日起 5 年质保，终身免费升级；</t>
  </si>
  <si>
    <t>型号：TR-UV06-A-IN
使用环境:室外 
材质:铝合金
使用范围:横杆安装
调节范围:水平：360。，垂直：90。 最大承重:20kg(44.1lb)</t>
  </si>
  <si>
    <t>型号：PWR-AC2403-A-NB
输入:AC220V 50Hz，最大 0.4A 
输出 :AC24V/3A
工作环境:-20℃~50℃ (-4。F ~ 122。F)，≤90%RH（无冷凝）
尺寸:长： 101±1mm 宽：80±1mm 高：69±0.5mm 
安装方式:桌面式</t>
  </si>
  <si>
    <t>型号：500mm*400mm*600mm
设备选型时应不低于以下参数：
内含双路 220V 电源防雷≥1 台，双路 10A 空气开关≥5 个，3 芯插座≥1 个，插排：4 位 5 孔 10A 插排 1 个，含 8 口光纤终端盒抱杆安装 结构：整体结构采用拼焊结构，牢固、钢 性好、牢固可靠防护等级 IP55，保护内部设备不受外界恶 劣环境的干扰 机柜采用主体焊接、部分拼装的结构，保证 了防护性 采用的是专用户外柜锁，具有良好的防水、防盗 性能 机柜底部进出线缆，有效实现防水、防尘 机柜采用抱 杆安装方式，具有防虫、防鼠功效 ，尺寸：≥500mmX400mmX600mm，壁厚：≥1.5mm，材质：钢，表面喷漆， 喷涂公安标志与公司标志，喷涂箱体编号，除箱体本身带的 锁扣外，再每个箱体单独配置一个锁扣。
终验合格之日起 5 年质保；</t>
  </si>
  <si>
    <t>型号：8口千兆
2 光 8 电，千兆交换机</t>
  </si>
  <si>
    <t>2、配套线缆</t>
  </si>
  <si>
    <t>电源线 D（设备箱之间取 电）</t>
  </si>
  <si>
    <t>电源线 E（市电至机柜）</t>
  </si>
  <si>
    <t>型号：12芯
设备选型时应不低于以下参数：室外光纤 12 芯，终验合格之日起 5 年质保。</t>
  </si>
  <si>
    <t>型号：ZR-BVR1*6mm2
设备选型时应不低于以下参数：黄绿接地线 ZR-BVR1 ×6mm2多股铜芯软线， 国标， 阻燃铜芯聚氯乙烯绝缘软护套电线， 终验合格之日起5年质保。</t>
  </si>
  <si>
    <t>3、基础配套</t>
  </si>
  <si>
    <t>6 米立杆</t>
  </si>
  <si>
    <t>型号：定制
设备选型时应不低于以下参数：高度 6 米，主杆厚度 8mm，含法兰，镀锌喷塑处理，光泽度为 90%， 白色，终验合格之 日起 5 年质保。</t>
  </si>
  <si>
    <t>5 米横臂</t>
  </si>
  <si>
    <t>型号：定制
设备选型时应不低于以下参数：5 米横臂，锥形横臂，含法兰，壁厚 3.5mm，镀锌喷塑处理，光泽度为 90%， 白色，，终验合格之日起 5 年质保。</t>
  </si>
  <si>
    <t>6 米立杆基础</t>
  </si>
  <si>
    <t>型号：定制
基础大小≥1.2*1.2*1.6，C25 混凝土浇筑，含预埋件、防雷接地、法兰，50mm*5mm 镀锌扁铁接地电阻小于 10 欧姆,8mm*M24 钢筋（500*500*1400mm），接地模块：方形石墨 接地降阻模块 500mm*400mm*60mm ，终验合格之日起 5 年质 保。</t>
  </si>
  <si>
    <t>型号：定制
复合材料一体过线手孔井， ≥600*600*500mm，终验合格之日起 5 年质保。</t>
  </si>
  <si>
    <t>型号：定制
开挖及恢复（绿化带） ，宽度 200mm*深 400mm</t>
  </si>
  <si>
    <t>4、配套辅材</t>
  </si>
  <si>
    <t>型号：定制
超五类非屏蔽水晶头</t>
  </si>
  <si>
    <t>型号：φ32mm
设备选型时应不低于以下参数：φ32 波纹管，终验合格之日起 5 年质保。</t>
  </si>
  <si>
    <t>50PE管</t>
  </si>
  <si>
    <t>型号：φ50mm
设备选型时应不低于以下参数：φ50mm，壁厚 4.6mm，PE 管，终验合格之日起 5 年质保。</t>
  </si>
  <si>
    <t>5、运维及质保</t>
  </si>
  <si>
    <t>型号：定制
三年 免费质保运维(一车四人)，一人长期驻场</t>
  </si>
  <si>
    <t>6、安装施工</t>
  </si>
  <si>
    <t>型号：定制
包含免费安装、调试、接入、线材覆盖，电力、网络接入施工、电表及检测等</t>
  </si>
  <si>
    <t>备注：高速及国道上施工需开具相关路政涉路施工许可，要求如下 :
(一)应具备甲级以上公路工程设计和特级、二级公路工程施工总承包企业施工资质单位出具的符合公路工程及有关技术标准、规范要求的设计和施工方案《含设计单位资质证书或 者营业执照复印件):
(二)应具备甲级以上公路工程咨询资质单位出具的保障公路、公路附属设施质量和安全的技术评价报告(合技术评价单位的工程咨询单位资信证书或者营业执照复印件):
我方按照路政涉路施工许可办理要求，协调符合资格的单位出具相应材料，积极配合甲方办理路政涉路施工许可（期间产生费用由供应商承担，具体以甲乙双方签订的合同为准）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</si>
</sst>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color theme="1"/>
      <name val="宋体"/>
      <charset val="134"/>
      <scheme val="minor"/>
    </font>
    <font>
      <sz val="10"/>
      <color theme="1"/>
      <name val="宋体"/>
      <charset val="134"/>
    </font>
    <font>
      <b/>
      <sz val="10"/>
      <color rgb="FF000000"/>
      <name val="宋体"/>
      <charset val="134"/>
    </font>
    <font>
      <sz val="10"/>
      <color rgb="FF000000"/>
      <name val="宋体"/>
      <charset val="134"/>
    </font>
    <font>
      <b/>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3" borderId="8" applyNumberFormat="0" applyAlignment="0" applyProtection="0">
      <alignment vertical="center"/>
    </xf>
    <xf numFmtId="0" fontId="15" fillId="4" borderId="9" applyNumberFormat="0" applyAlignment="0" applyProtection="0">
      <alignment vertical="center"/>
    </xf>
    <xf numFmtId="0" fontId="16" fillId="4" borderId="8" applyNumberFormat="0" applyAlignment="0" applyProtection="0">
      <alignment vertical="center"/>
    </xf>
    <xf numFmtId="0" fontId="17" fillId="5"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24">
    <xf numFmtId="0" fontId="0" fillId="0" borderId="0" xfId="0">
      <alignment vertical="center"/>
    </xf>
    <xf numFmtId="0" fontId="1"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Fill="1" applyBorder="1" applyAlignment="1">
      <alignment horizontal="center" vertical="center" wrapText="1"/>
    </xf>
    <xf numFmtId="0" fontId="3" fillId="0" borderId="4" xfId="0" applyFont="1" applyBorder="1" applyAlignment="1">
      <alignment horizontal="center" vertical="center" wrapText="1"/>
    </xf>
    <xf numFmtId="0" fontId="5" fillId="0" borderId="4" xfId="0" applyFont="1" applyBorder="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8"/>
  <sheetViews>
    <sheetView tabSelected="1" workbookViewId="0">
      <selection activeCell="O97" sqref="O97"/>
    </sheetView>
  </sheetViews>
  <sheetFormatPr defaultColWidth="8.89090909090909" defaultRowHeight="14"/>
  <cols>
    <col min="1" max="1" width="5.55454545454545" style="1" customWidth="1"/>
    <col min="2" max="2" width="16.4454545454545" style="2" customWidth="1"/>
    <col min="3" max="3" width="39.2181818181818" style="2" customWidth="1"/>
    <col min="4" max="4" width="6.33636363636364" style="3" customWidth="1"/>
    <col min="5" max="5" width="4.89090909090909" style="3" customWidth="1"/>
    <col min="6" max="6" width="10.1090909090909" style="4" customWidth="1"/>
    <col min="7" max="7" width="10" style="3" customWidth="1"/>
    <col min="8" max="8" width="8.89090909090909" style="3"/>
    <col min="9" max="9" width="5.33636363636364" style="2" customWidth="1"/>
  </cols>
  <sheetData>
    <row r="1" spans="1:9">
      <c r="A1" s="5" t="s">
        <v>0</v>
      </c>
      <c r="B1" s="6" t="s">
        <v>1</v>
      </c>
      <c r="C1" s="5" t="s">
        <v>2</v>
      </c>
      <c r="D1" s="5" t="s">
        <v>3</v>
      </c>
      <c r="E1" s="5" t="s">
        <v>4</v>
      </c>
      <c r="F1" s="5" t="s">
        <v>5</v>
      </c>
      <c r="G1" s="5" t="s">
        <v>6</v>
      </c>
      <c r="H1" s="5" t="s">
        <v>7</v>
      </c>
      <c r="I1" s="5" t="s">
        <v>8</v>
      </c>
    </row>
    <row r="2" spans="1:9">
      <c r="A2" s="7" t="s">
        <v>9</v>
      </c>
      <c r="B2" s="8"/>
      <c r="C2" s="8"/>
      <c r="D2" s="8"/>
      <c r="E2" s="8"/>
      <c r="F2" s="8"/>
      <c r="G2" s="8"/>
      <c r="H2" s="8"/>
      <c r="I2" s="19"/>
    </row>
    <row r="3" spans="1:9">
      <c r="A3" s="7" t="s">
        <v>10</v>
      </c>
      <c r="B3" s="8"/>
      <c r="C3" s="8"/>
      <c r="D3" s="8"/>
      <c r="E3" s="8"/>
      <c r="F3" s="8"/>
      <c r="G3" s="8"/>
      <c r="H3" s="8"/>
      <c r="I3" s="19"/>
    </row>
    <row r="4" ht="409.5" spans="1:9">
      <c r="A4" s="9">
        <v>1</v>
      </c>
      <c r="B4" s="10" t="s">
        <v>11</v>
      </c>
      <c r="C4" s="11" t="s">
        <v>12</v>
      </c>
      <c r="D4" s="9">
        <v>98</v>
      </c>
      <c r="E4" s="9" t="s">
        <v>13</v>
      </c>
      <c r="F4" s="9">
        <v>0.5975</v>
      </c>
      <c r="G4" s="9">
        <f>D4*F4</f>
        <v>58.555</v>
      </c>
      <c r="H4" s="9" t="s">
        <v>14</v>
      </c>
      <c r="I4" s="13" t="s">
        <v>15</v>
      </c>
    </row>
    <row r="5" ht="78" spans="1:9">
      <c r="A5" s="9">
        <v>2</v>
      </c>
      <c r="B5" s="12" t="s">
        <v>16</v>
      </c>
      <c r="C5" s="12" t="s">
        <v>17</v>
      </c>
      <c r="D5" s="9">
        <v>98</v>
      </c>
      <c r="E5" s="9" t="s">
        <v>13</v>
      </c>
      <c r="F5" s="9">
        <v>0.0313</v>
      </c>
      <c r="G5" s="9">
        <f t="shared" ref="G5:G26" si="0">D5*F5</f>
        <v>3.0674</v>
      </c>
      <c r="H5" s="9" t="s">
        <v>14</v>
      </c>
      <c r="I5" s="13" t="s">
        <v>15</v>
      </c>
    </row>
    <row r="6" ht="409.5" spans="1:9">
      <c r="A6" s="9">
        <v>3</v>
      </c>
      <c r="B6" s="12" t="s">
        <v>18</v>
      </c>
      <c r="C6" s="12" t="s">
        <v>19</v>
      </c>
      <c r="D6" s="9">
        <v>98</v>
      </c>
      <c r="E6" s="9" t="s">
        <v>13</v>
      </c>
      <c r="F6" s="9">
        <v>0.5975</v>
      </c>
      <c r="G6" s="9">
        <f t="shared" si="0"/>
        <v>58.555</v>
      </c>
      <c r="H6" s="9" t="s">
        <v>14</v>
      </c>
      <c r="I6" s="13" t="s">
        <v>15</v>
      </c>
    </row>
    <row r="7" ht="65" spans="1:9">
      <c r="A7" s="9">
        <v>4</v>
      </c>
      <c r="B7" s="12" t="s">
        <v>20</v>
      </c>
      <c r="C7" s="12" t="s">
        <v>21</v>
      </c>
      <c r="D7" s="9">
        <v>98</v>
      </c>
      <c r="E7" s="9" t="s">
        <v>13</v>
      </c>
      <c r="F7" s="9">
        <v>0.0313</v>
      </c>
      <c r="G7" s="9">
        <f t="shared" si="0"/>
        <v>3.0674</v>
      </c>
      <c r="H7" s="9" t="s">
        <v>14</v>
      </c>
      <c r="I7" s="13" t="s">
        <v>15</v>
      </c>
    </row>
    <row r="8" ht="208" spans="1:9">
      <c r="A8" s="9">
        <v>5</v>
      </c>
      <c r="B8" s="10" t="s">
        <v>22</v>
      </c>
      <c r="C8" s="12" t="s">
        <v>23</v>
      </c>
      <c r="D8" s="13">
        <v>66</v>
      </c>
      <c r="E8" s="13" t="s">
        <v>13</v>
      </c>
      <c r="F8" s="9">
        <v>0.25</v>
      </c>
      <c r="G8" s="9">
        <f t="shared" si="0"/>
        <v>16.5</v>
      </c>
      <c r="H8" s="9" t="s">
        <v>14</v>
      </c>
      <c r="I8" s="13" t="s">
        <v>15</v>
      </c>
    </row>
    <row r="9" ht="65" spans="1:9">
      <c r="A9" s="9">
        <v>6</v>
      </c>
      <c r="B9" s="12" t="s">
        <v>24</v>
      </c>
      <c r="C9" s="12" t="s">
        <v>25</v>
      </c>
      <c r="D9" s="13">
        <v>66</v>
      </c>
      <c r="E9" s="13" t="s">
        <v>13</v>
      </c>
      <c r="F9" s="9">
        <v>0.0022</v>
      </c>
      <c r="G9" s="9">
        <f t="shared" si="0"/>
        <v>0.1452</v>
      </c>
      <c r="H9" s="9" t="s">
        <v>14</v>
      </c>
      <c r="I9" s="13" t="s">
        <v>15</v>
      </c>
    </row>
    <row r="10" ht="52" spans="1:9">
      <c r="A10" s="9">
        <v>7</v>
      </c>
      <c r="B10" s="12" t="s">
        <v>26</v>
      </c>
      <c r="C10" s="12" t="s">
        <v>27</v>
      </c>
      <c r="D10" s="13">
        <v>66</v>
      </c>
      <c r="E10" s="13" t="s">
        <v>13</v>
      </c>
      <c r="F10" s="9">
        <v>0.0025</v>
      </c>
      <c r="G10" s="9">
        <f t="shared" si="0"/>
        <v>0.165</v>
      </c>
      <c r="H10" s="9" t="s">
        <v>14</v>
      </c>
      <c r="I10" s="13" t="s">
        <v>15</v>
      </c>
    </row>
    <row r="11" ht="403" spans="1:9">
      <c r="A11" s="9">
        <v>8</v>
      </c>
      <c r="B11" s="12" t="s">
        <v>28</v>
      </c>
      <c r="C11" s="12" t="s">
        <v>29</v>
      </c>
      <c r="D11" s="13">
        <v>36</v>
      </c>
      <c r="E11" s="13" t="s">
        <v>13</v>
      </c>
      <c r="F11" s="9">
        <v>0.1401</v>
      </c>
      <c r="G11" s="9">
        <f t="shared" si="0"/>
        <v>5.0436</v>
      </c>
      <c r="H11" s="9" t="s">
        <v>14</v>
      </c>
      <c r="I11" s="13" t="s">
        <v>15</v>
      </c>
    </row>
    <row r="12" ht="52" spans="1:9">
      <c r="A12" s="9">
        <v>9</v>
      </c>
      <c r="B12" s="12" t="s">
        <v>24</v>
      </c>
      <c r="C12" s="12" t="s">
        <v>30</v>
      </c>
      <c r="D12" s="13">
        <v>36</v>
      </c>
      <c r="E12" s="13" t="s">
        <v>13</v>
      </c>
      <c r="F12" s="9">
        <v>0.0022</v>
      </c>
      <c r="G12" s="9">
        <f t="shared" si="0"/>
        <v>0.0792</v>
      </c>
      <c r="H12" s="9" t="s">
        <v>14</v>
      </c>
      <c r="I12" s="13" t="s">
        <v>15</v>
      </c>
    </row>
    <row r="13" ht="78" spans="1:9">
      <c r="A13" s="9">
        <v>10</v>
      </c>
      <c r="B13" s="12" t="s">
        <v>31</v>
      </c>
      <c r="C13" s="12" t="s">
        <v>32</v>
      </c>
      <c r="D13" s="13">
        <v>36</v>
      </c>
      <c r="E13" s="13" t="s">
        <v>13</v>
      </c>
      <c r="F13" s="9">
        <v>0.0024</v>
      </c>
      <c r="G13" s="9">
        <f t="shared" si="0"/>
        <v>0.0864</v>
      </c>
      <c r="H13" s="9" t="s">
        <v>14</v>
      </c>
      <c r="I13" s="13" t="s">
        <v>15</v>
      </c>
    </row>
    <row r="14" ht="78" spans="1:9">
      <c r="A14" s="9">
        <v>11</v>
      </c>
      <c r="B14" s="12" t="s">
        <v>33</v>
      </c>
      <c r="C14" s="12" t="s">
        <v>34</v>
      </c>
      <c r="D14" s="13">
        <v>36</v>
      </c>
      <c r="E14" s="13" t="s">
        <v>13</v>
      </c>
      <c r="F14" s="9">
        <v>0.0041</v>
      </c>
      <c r="G14" s="9">
        <f t="shared" si="0"/>
        <v>0.1476</v>
      </c>
      <c r="H14" s="9" t="s">
        <v>14</v>
      </c>
      <c r="I14" s="13" t="s">
        <v>15</v>
      </c>
    </row>
    <row r="15" ht="195" spans="1:9">
      <c r="A15" s="9">
        <v>12</v>
      </c>
      <c r="B15" s="12" t="s">
        <v>35</v>
      </c>
      <c r="C15" s="12" t="s">
        <v>36</v>
      </c>
      <c r="D15" s="13">
        <v>175</v>
      </c>
      <c r="E15" s="13" t="s">
        <v>13</v>
      </c>
      <c r="F15" s="9">
        <v>0.1375</v>
      </c>
      <c r="G15" s="9">
        <f t="shared" si="0"/>
        <v>24.0625</v>
      </c>
      <c r="H15" s="9" t="s">
        <v>14</v>
      </c>
      <c r="I15" s="13" t="s">
        <v>15</v>
      </c>
    </row>
    <row r="16" ht="156" spans="1:9">
      <c r="A16" s="9">
        <v>13</v>
      </c>
      <c r="B16" s="12" t="s">
        <v>37</v>
      </c>
      <c r="C16" s="12" t="s">
        <v>38</v>
      </c>
      <c r="D16" s="13">
        <v>175</v>
      </c>
      <c r="E16" s="13" t="s">
        <v>13</v>
      </c>
      <c r="F16" s="9">
        <v>0.0474</v>
      </c>
      <c r="G16" s="9">
        <f t="shared" si="0"/>
        <v>8.295</v>
      </c>
      <c r="H16" s="9" t="s">
        <v>14</v>
      </c>
      <c r="I16" s="13" t="s">
        <v>15</v>
      </c>
    </row>
    <row r="17" ht="409.5" spans="1:9">
      <c r="A17" s="9">
        <v>14</v>
      </c>
      <c r="B17" s="12" t="s">
        <v>39</v>
      </c>
      <c r="C17" s="12" t="s">
        <v>40</v>
      </c>
      <c r="D17" s="13">
        <v>20</v>
      </c>
      <c r="E17" s="13" t="s">
        <v>13</v>
      </c>
      <c r="F17" s="9">
        <v>0.385</v>
      </c>
      <c r="G17" s="9">
        <f t="shared" si="0"/>
        <v>7.7</v>
      </c>
      <c r="H17" s="9" t="s">
        <v>14</v>
      </c>
      <c r="I17" s="13" t="s">
        <v>15</v>
      </c>
    </row>
    <row r="18" ht="26" spans="1:9">
      <c r="A18" s="9">
        <v>15</v>
      </c>
      <c r="B18" s="10" t="s">
        <v>41</v>
      </c>
      <c r="C18" s="10" t="s">
        <v>42</v>
      </c>
      <c r="D18" s="9">
        <v>80</v>
      </c>
      <c r="E18" s="9" t="s">
        <v>13</v>
      </c>
      <c r="F18" s="9">
        <v>0.0478</v>
      </c>
      <c r="G18" s="9">
        <f t="shared" si="0"/>
        <v>3.824</v>
      </c>
      <c r="H18" s="9" t="s">
        <v>14</v>
      </c>
      <c r="I18" s="13" t="s">
        <v>15</v>
      </c>
    </row>
    <row r="19" ht="52" spans="1:9">
      <c r="A19" s="9">
        <v>16</v>
      </c>
      <c r="B19" s="12" t="s">
        <v>24</v>
      </c>
      <c r="C19" s="14" t="s">
        <v>43</v>
      </c>
      <c r="D19" s="13">
        <v>546</v>
      </c>
      <c r="E19" s="13" t="s">
        <v>13</v>
      </c>
      <c r="F19" s="9">
        <v>0.0022</v>
      </c>
      <c r="G19" s="9">
        <f t="shared" si="0"/>
        <v>1.2012</v>
      </c>
      <c r="H19" s="9" t="s">
        <v>14</v>
      </c>
      <c r="I19" s="13" t="s">
        <v>15</v>
      </c>
    </row>
    <row r="20" ht="91" spans="1:9">
      <c r="A20" s="9">
        <v>17</v>
      </c>
      <c r="B20" s="12" t="s">
        <v>31</v>
      </c>
      <c r="C20" s="12" t="s">
        <v>44</v>
      </c>
      <c r="D20" s="13">
        <v>546</v>
      </c>
      <c r="E20" s="13" t="s">
        <v>13</v>
      </c>
      <c r="F20" s="9">
        <v>0.0024</v>
      </c>
      <c r="G20" s="9">
        <f t="shared" si="0"/>
        <v>1.3104</v>
      </c>
      <c r="H20" s="9" t="s">
        <v>14</v>
      </c>
      <c r="I20" s="13" t="s">
        <v>15</v>
      </c>
    </row>
    <row r="21" ht="195" spans="1:9">
      <c r="A21" s="9">
        <v>18</v>
      </c>
      <c r="B21" s="12" t="s">
        <v>45</v>
      </c>
      <c r="C21" s="12" t="s">
        <v>46</v>
      </c>
      <c r="D21" s="13">
        <v>20</v>
      </c>
      <c r="E21" s="13" t="s">
        <v>13</v>
      </c>
      <c r="F21" s="9">
        <v>0.0812</v>
      </c>
      <c r="G21" s="9">
        <f t="shared" si="0"/>
        <v>1.624</v>
      </c>
      <c r="H21" s="9" t="s">
        <v>14</v>
      </c>
      <c r="I21" s="13" t="s">
        <v>15</v>
      </c>
    </row>
    <row r="22" ht="221" spans="1:9">
      <c r="A22" s="9">
        <v>19</v>
      </c>
      <c r="B22" s="12" t="s">
        <v>47</v>
      </c>
      <c r="C22" s="12" t="s">
        <v>48</v>
      </c>
      <c r="D22" s="13">
        <v>66</v>
      </c>
      <c r="E22" s="13" t="s">
        <v>13</v>
      </c>
      <c r="F22" s="9">
        <v>0.021</v>
      </c>
      <c r="G22" s="9">
        <f t="shared" si="0"/>
        <v>1.386</v>
      </c>
      <c r="H22" s="13" t="s">
        <v>49</v>
      </c>
      <c r="I22" s="13" t="s">
        <v>15</v>
      </c>
    </row>
    <row r="23" ht="26" spans="1:9">
      <c r="A23" s="9">
        <v>20</v>
      </c>
      <c r="B23" s="10" t="s">
        <v>50</v>
      </c>
      <c r="C23" s="10" t="s">
        <v>51</v>
      </c>
      <c r="D23" s="9">
        <v>66</v>
      </c>
      <c r="E23" s="9" t="s">
        <v>13</v>
      </c>
      <c r="F23" s="9">
        <v>0.012</v>
      </c>
      <c r="G23" s="9">
        <f t="shared" si="0"/>
        <v>0.792</v>
      </c>
      <c r="H23" s="13" t="s">
        <v>49</v>
      </c>
      <c r="I23" s="13" t="s">
        <v>15</v>
      </c>
    </row>
    <row r="24" ht="26" spans="1:9">
      <c r="A24" s="9">
        <v>21</v>
      </c>
      <c r="B24" s="10" t="s">
        <v>52</v>
      </c>
      <c r="C24" s="10" t="s">
        <v>53</v>
      </c>
      <c r="D24" s="9">
        <v>132</v>
      </c>
      <c r="E24" s="9" t="s">
        <v>54</v>
      </c>
      <c r="F24" s="9">
        <v>0.05</v>
      </c>
      <c r="G24" s="9">
        <f t="shared" si="0"/>
        <v>6.6</v>
      </c>
      <c r="H24" s="13" t="s">
        <v>49</v>
      </c>
      <c r="I24" s="13" t="s">
        <v>15</v>
      </c>
    </row>
    <row r="25" ht="143" spans="1:9">
      <c r="A25" s="9">
        <v>22</v>
      </c>
      <c r="B25" s="12" t="s">
        <v>55</v>
      </c>
      <c r="C25" s="12" t="s">
        <v>56</v>
      </c>
      <c r="D25" s="13">
        <v>20</v>
      </c>
      <c r="E25" s="13" t="s">
        <v>13</v>
      </c>
      <c r="F25" s="9">
        <v>0.12</v>
      </c>
      <c r="G25" s="9">
        <f t="shared" si="0"/>
        <v>2.4</v>
      </c>
      <c r="H25" s="13" t="s">
        <v>49</v>
      </c>
      <c r="I25" s="13" t="s">
        <v>15</v>
      </c>
    </row>
    <row r="26" ht="26" spans="1:9">
      <c r="A26" s="9">
        <v>23</v>
      </c>
      <c r="B26" s="10" t="s">
        <v>57</v>
      </c>
      <c r="C26" s="10" t="s">
        <v>58</v>
      </c>
      <c r="D26" s="9">
        <v>20</v>
      </c>
      <c r="E26" s="9" t="s">
        <v>13</v>
      </c>
      <c r="F26" s="9">
        <v>0.089</v>
      </c>
      <c r="G26" s="9">
        <f t="shared" si="0"/>
        <v>1.78</v>
      </c>
      <c r="H26" s="13" t="s">
        <v>49</v>
      </c>
      <c r="I26" s="13" t="s">
        <v>15</v>
      </c>
    </row>
    <row r="27" spans="1:9">
      <c r="A27" s="15" t="s">
        <v>59</v>
      </c>
      <c r="B27" s="16"/>
      <c r="C27" s="16"/>
      <c r="D27" s="16"/>
      <c r="E27" s="16"/>
      <c r="F27" s="16"/>
      <c r="G27" s="16"/>
      <c r="H27" s="16"/>
      <c r="I27" s="20"/>
    </row>
    <row r="28" ht="26" spans="1:9">
      <c r="A28" s="13">
        <v>1</v>
      </c>
      <c r="B28" s="10" t="s">
        <v>60</v>
      </c>
      <c r="C28" s="10" t="s">
        <v>61</v>
      </c>
      <c r="D28" s="9">
        <v>20</v>
      </c>
      <c r="E28" s="9" t="s">
        <v>62</v>
      </c>
      <c r="F28" s="9">
        <v>0.0494</v>
      </c>
      <c r="G28" s="9">
        <f t="shared" ref="G28:G33" si="1">D28*F28</f>
        <v>0.988</v>
      </c>
      <c r="H28" s="13" t="s">
        <v>49</v>
      </c>
      <c r="I28" s="13" t="s">
        <v>15</v>
      </c>
    </row>
    <row r="29" ht="26" spans="1:9">
      <c r="A29" s="13">
        <v>2</v>
      </c>
      <c r="B29" s="10" t="s">
        <v>63</v>
      </c>
      <c r="C29" s="10" t="s">
        <v>64</v>
      </c>
      <c r="D29" s="9">
        <v>264</v>
      </c>
      <c r="E29" s="9" t="s">
        <v>65</v>
      </c>
      <c r="F29" s="9">
        <v>0.0016</v>
      </c>
      <c r="G29" s="9">
        <f t="shared" si="1"/>
        <v>0.4224</v>
      </c>
      <c r="H29" s="13" t="s">
        <v>49</v>
      </c>
      <c r="I29" s="13" t="s">
        <v>15</v>
      </c>
    </row>
    <row r="30" ht="39" spans="1:9">
      <c r="A30" s="13">
        <v>3</v>
      </c>
      <c r="B30" s="17" t="s">
        <v>66</v>
      </c>
      <c r="C30" s="10" t="s">
        <v>67</v>
      </c>
      <c r="D30" s="9">
        <v>300</v>
      </c>
      <c r="E30" s="9" t="s">
        <v>68</v>
      </c>
      <c r="F30" s="9">
        <v>0.0019</v>
      </c>
      <c r="G30" s="9">
        <f t="shared" si="1"/>
        <v>0.57</v>
      </c>
      <c r="H30" s="13" t="s">
        <v>49</v>
      </c>
      <c r="I30" s="13" t="s">
        <v>15</v>
      </c>
    </row>
    <row r="31" ht="39" spans="1:9">
      <c r="A31" s="13">
        <v>4</v>
      </c>
      <c r="B31" s="10" t="s">
        <v>69</v>
      </c>
      <c r="C31" s="10" t="s">
        <v>70</v>
      </c>
      <c r="D31" s="9">
        <v>350</v>
      </c>
      <c r="E31" s="9" t="s">
        <v>68</v>
      </c>
      <c r="F31" s="9">
        <v>0.00019</v>
      </c>
      <c r="G31" s="9">
        <f t="shared" si="1"/>
        <v>0.0665</v>
      </c>
      <c r="H31" s="13" t="s">
        <v>49</v>
      </c>
      <c r="I31" s="13" t="s">
        <v>15</v>
      </c>
    </row>
    <row r="32" ht="39" spans="1:9">
      <c r="A32" s="13">
        <v>5</v>
      </c>
      <c r="B32" s="10" t="s">
        <v>71</v>
      </c>
      <c r="C32" s="10" t="s">
        <v>72</v>
      </c>
      <c r="D32" s="9">
        <v>429</v>
      </c>
      <c r="E32" s="9" t="s">
        <v>68</v>
      </c>
      <c r="F32" s="9">
        <v>0.00045</v>
      </c>
      <c r="G32" s="9">
        <f t="shared" si="1"/>
        <v>0.19305</v>
      </c>
      <c r="H32" s="13" t="s">
        <v>49</v>
      </c>
      <c r="I32" s="13" t="s">
        <v>15</v>
      </c>
    </row>
    <row r="33" ht="39" spans="1:9">
      <c r="A33" s="13">
        <v>6</v>
      </c>
      <c r="B33" s="10" t="s">
        <v>73</v>
      </c>
      <c r="C33" s="10" t="s">
        <v>74</v>
      </c>
      <c r="D33" s="9">
        <v>3310</v>
      </c>
      <c r="E33" s="9" t="s">
        <v>68</v>
      </c>
      <c r="F33" s="9">
        <v>0.00028</v>
      </c>
      <c r="G33" s="9">
        <f t="shared" si="1"/>
        <v>0.9268</v>
      </c>
      <c r="H33" s="13" t="s">
        <v>49</v>
      </c>
      <c r="I33" s="13" t="s">
        <v>15</v>
      </c>
    </row>
    <row r="34" spans="1:9">
      <c r="A34" s="15" t="s">
        <v>75</v>
      </c>
      <c r="B34" s="16"/>
      <c r="C34" s="16"/>
      <c r="D34" s="16"/>
      <c r="E34" s="16"/>
      <c r="F34" s="16"/>
      <c r="G34" s="16"/>
      <c r="H34" s="16"/>
      <c r="I34" s="20"/>
    </row>
    <row r="35" ht="65" spans="1:9">
      <c r="A35" s="13">
        <v>1</v>
      </c>
      <c r="B35" s="10" t="s">
        <v>76</v>
      </c>
      <c r="C35" s="17" t="s">
        <v>77</v>
      </c>
      <c r="D35" s="9">
        <v>330</v>
      </c>
      <c r="E35" s="9" t="s">
        <v>68</v>
      </c>
      <c r="F35" s="9">
        <v>0.00058</v>
      </c>
      <c r="G35" s="9">
        <f>D35*F35</f>
        <v>0.1914</v>
      </c>
      <c r="H35" s="13" t="s">
        <v>49</v>
      </c>
      <c r="I35" s="13" t="s">
        <v>15</v>
      </c>
    </row>
    <row r="36" ht="52" spans="1:9">
      <c r="A36" s="13">
        <v>2</v>
      </c>
      <c r="B36" s="10" t="s">
        <v>78</v>
      </c>
      <c r="C36" s="10" t="s">
        <v>79</v>
      </c>
      <c r="D36" s="9">
        <v>3350</v>
      </c>
      <c r="E36" s="9" t="s">
        <v>68</v>
      </c>
      <c r="F36" s="9">
        <v>0.00062</v>
      </c>
      <c r="G36" s="9">
        <f>D36*F36</f>
        <v>2.077</v>
      </c>
      <c r="H36" s="13" t="s">
        <v>49</v>
      </c>
      <c r="I36" s="13" t="s">
        <v>15</v>
      </c>
    </row>
    <row r="37" ht="52" spans="1:9">
      <c r="A37" s="13">
        <v>3</v>
      </c>
      <c r="B37" s="17" t="s">
        <v>80</v>
      </c>
      <c r="C37" s="10" t="s">
        <v>81</v>
      </c>
      <c r="D37" s="9">
        <v>3350</v>
      </c>
      <c r="E37" s="9" t="s">
        <v>68</v>
      </c>
      <c r="F37" s="9">
        <v>0.00088</v>
      </c>
      <c r="G37" s="9">
        <f>D37*F37</f>
        <v>2.948</v>
      </c>
      <c r="H37" s="13" t="s">
        <v>49</v>
      </c>
      <c r="I37" s="13" t="s">
        <v>15</v>
      </c>
    </row>
    <row r="38" ht="52" spans="1:9">
      <c r="A38" s="13">
        <v>4</v>
      </c>
      <c r="B38" s="10" t="s">
        <v>82</v>
      </c>
      <c r="C38" s="10" t="s">
        <v>83</v>
      </c>
      <c r="D38" s="9">
        <v>4000</v>
      </c>
      <c r="E38" s="9" t="s">
        <v>68</v>
      </c>
      <c r="F38" s="9">
        <v>0.00135</v>
      </c>
      <c r="G38" s="9">
        <f>D38*F38</f>
        <v>5.4</v>
      </c>
      <c r="H38" s="13" t="s">
        <v>49</v>
      </c>
      <c r="I38" s="13" t="s">
        <v>15</v>
      </c>
    </row>
    <row r="39" spans="1:9">
      <c r="A39" s="7" t="s">
        <v>84</v>
      </c>
      <c r="B39" s="8"/>
      <c r="C39" s="8"/>
      <c r="D39" s="8"/>
      <c r="E39" s="8"/>
      <c r="F39" s="8"/>
      <c r="G39" s="8"/>
      <c r="H39" s="8"/>
      <c r="I39" s="19"/>
    </row>
    <row r="40" ht="65" spans="1:9">
      <c r="A40" s="13">
        <v>1</v>
      </c>
      <c r="B40" s="10" t="s">
        <v>85</v>
      </c>
      <c r="C40" s="17" t="s">
        <v>86</v>
      </c>
      <c r="D40" s="9">
        <v>24</v>
      </c>
      <c r="E40" s="9" t="s">
        <v>87</v>
      </c>
      <c r="F40" s="9">
        <v>0.3635</v>
      </c>
      <c r="G40" s="9">
        <f>D40*F40</f>
        <v>8.724</v>
      </c>
      <c r="H40" s="13" t="s">
        <v>49</v>
      </c>
      <c r="I40" s="13" t="s">
        <v>15</v>
      </c>
    </row>
    <row r="41" ht="65" spans="1:9">
      <c r="A41" s="13">
        <v>2</v>
      </c>
      <c r="B41" s="10" t="s">
        <v>88</v>
      </c>
      <c r="C41" s="17" t="s">
        <v>89</v>
      </c>
      <c r="D41" s="9">
        <v>9</v>
      </c>
      <c r="E41" s="9" t="s">
        <v>87</v>
      </c>
      <c r="F41" s="9">
        <v>0.5011</v>
      </c>
      <c r="G41" s="9">
        <f t="shared" ref="G41:G54" si="2">D41*F41</f>
        <v>4.5099</v>
      </c>
      <c r="H41" s="13" t="s">
        <v>49</v>
      </c>
      <c r="I41" s="13" t="s">
        <v>15</v>
      </c>
    </row>
    <row r="42" ht="65" spans="1:9">
      <c r="A42" s="13">
        <v>3</v>
      </c>
      <c r="B42" s="10" t="s">
        <v>90</v>
      </c>
      <c r="C42" s="17" t="s">
        <v>91</v>
      </c>
      <c r="D42" s="9">
        <v>33</v>
      </c>
      <c r="E42" s="9" t="s">
        <v>87</v>
      </c>
      <c r="F42" s="9">
        <v>0.6635</v>
      </c>
      <c r="G42" s="9">
        <f t="shared" si="2"/>
        <v>21.8955</v>
      </c>
      <c r="H42" s="13" t="s">
        <v>49</v>
      </c>
      <c r="I42" s="13" t="s">
        <v>15</v>
      </c>
    </row>
    <row r="43" ht="65" spans="1:9">
      <c r="A43" s="13">
        <v>4</v>
      </c>
      <c r="B43" s="10" t="s">
        <v>92</v>
      </c>
      <c r="C43" s="17" t="s">
        <v>93</v>
      </c>
      <c r="D43" s="9">
        <v>24</v>
      </c>
      <c r="E43" s="9" t="s">
        <v>87</v>
      </c>
      <c r="F43" s="9">
        <v>0.153</v>
      </c>
      <c r="G43" s="9">
        <f t="shared" si="2"/>
        <v>3.672</v>
      </c>
      <c r="H43" s="13" t="s">
        <v>49</v>
      </c>
      <c r="I43" s="13" t="s">
        <v>15</v>
      </c>
    </row>
    <row r="44" ht="65" spans="1:9">
      <c r="A44" s="13">
        <v>5</v>
      </c>
      <c r="B44" s="10" t="s">
        <v>94</v>
      </c>
      <c r="C44" s="17" t="s">
        <v>95</v>
      </c>
      <c r="D44" s="9">
        <v>9</v>
      </c>
      <c r="E44" s="9" t="s">
        <v>87</v>
      </c>
      <c r="F44" s="9">
        <v>0.1652</v>
      </c>
      <c r="G44" s="9">
        <f t="shared" si="2"/>
        <v>1.4868</v>
      </c>
      <c r="H44" s="13" t="s">
        <v>49</v>
      </c>
      <c r="I44" s="13" t="s">
        <v>15</v>
      </c>
    </row>
    <row r="45" ht="65" spans="1:9">
      <c r="A45" s="13">
        <v>6</v>
      </c>
      <c r="B45" s="10" t="s">
        <v>96</v>
      </c>
      <c r="C45" s="17" t="s">
        <v>97</v>
      </c>
      <c r="D45" s="9">
        <v>8</v>
      </c>
      <c r="E45" s="9" t="s">
        <v>87</v>
      </c>
      <c r="F45" s="9">
        <v>0.2392</v>
      </c>
      <c r="G45" s="9">
        <f t="shared" si="2"/>
        <v>1.9136</v>
      </c>
      <c r="H45" s="13" t="s">
        <v>49</v>
      </c>
      <c r="I45" s="13" t="s">
        <v>15</v>
      </c>
    </row>
    <row r="46" ht="65" spans="1:9">
      <c r="A46" s="13">
        <v>7</v>
      </c>
      <c r="B46" s="10" t="s">
        <v>98</v>
      </c>
      <c r="C46" s="17" t="s">
        <v>99</v>
      </c>
      <c r="D46" s="9">
        <v>15</v>
      </c>
      <c r="E46" s="9" t="s">
        <v>87</v>
      </c>
      <c r="F46" s="9">
        <v>0.3129</v>
      </c>
      <c r="G46" s="9">
        <f t="shared" si="2"/>
        <v>4.6935</v>
      </c>
      <c r="H46" s="13" t="s">
        <v>49</v>
      </c>
      <c r="I46" s="13" t="s">
        <v>15</v>
      </c>
    </row>
    <row r="47" ht="65" spans="1:9">
      <c r="A47" s="13">
        <v>8</v>
      </c>
      <c r="B47" s="10" t="s">
        <v>100</v>
      </c>
      <c r="C47" s="17" t="s">
        <v>101</v>
      </c>
      <c r="D47" s="9">
        <v>10</v>
      </c>
      <c r="E47" s="9" t="s">
        <v>87</v>
      </c>
      <c r="F47" s="9">
        <v>0.4249</v>
      </c>
      <c r="G47" s="9">
        <f t="shared" si="2"/>
        <v>4.249</v>
      </c>
      <c r="H47" s="13" t="s">
        <v>49</v>
      </c>
      <c r="I47" s="13" t="s">
        <v>15</v>
      </c>
    </row>
    <row r="48" ht="52" spans="1:9">
      <c r="A48" s="13">
        <v>9</v>
      </c>
      <c r="B48" s="10" t="s">
        <v>102</v>
      </c>
      <c r="C48" s="10" t="s">
        <v>103</v>
      </c>
      <c r="D48" s="9">
        <v>20</v>
      </c>
      <c r="E48" s="9" t="s">
        <v>104</v>
      </c>
      <c r="F48" s="9">
        <v>0.12</v>
      </c>
      <c r="G48" s="9">
        <f t="shared" si="2"/>
        <v>2.4</v>
      </c>
      <c r="H48" s="13" t="s">
        <v>49</v>
      </c>
      <c r="I48" s="13" t="s">
        <v>15</v>
      </c>
    </row>
    <row r="49" ht="91" spans="1:9">
      <c r="A49" s="13">
        <v>10</v>
      </c>
      <c r="B49" s="10" t="s">
        <v>105</v>
      </c>
      <c r="C49" s="11" t="s">
        <v>106</v>
      </c>
      <c r="D49" s="9">
        <v>24</v>
      </c>
      <c r="E49" s="9" t="s">
        <v>87</v>
      </c>
      <c r="F49" s="9">
        <v>0.137</v>
      </c>
      <c r="G49" s="9">
        <f t="shared" si="2"/>
        <v>3.288</v>
      </c>
      <c r="H49" s="13" t="s">
        <v>49</v>
      </c>
      <c r="I49" s="13" t="s">
        <v>15</v>
      </c>
    </row>
    <row r="50" ht="91" spans="1:9">
      <c r="A50" s="13">
        <v>11</v>
      </c>
      <c r="B50" s="10" t="s">
        <v>107</v>
      </c>
      <c r="C50" s="17" t="s">
        <v>108</v>
      </c>
      <c r="D50" s="9">
        <v>9</v>
      </c>
      <c r="E50" s="9" t="s">
        <v>87</v>
      </c>
      <c r="F50" s="9">
        <v>0.148</v>
      </c>
      <c r="G50" s="9">
        <f t="shared" si="2"/>
        <v>1.332</v>
      </c>
      <c r="H50" s="13" t="s">
        <v>49</v>
      </c>
      <c r="I50" s="13" t="s">
        <v>15</v>
      </c>
    </row>
    <row r="51" ht="117" spans="1:9">
      <c r="A51" s="13">
        <v>12</v>
      </c>
      <c r="B51" s="10" t="s">
        <v>109</v>
      </c>
      <c r="C51" s="11" t="s">
        <v>110</v>
      </c>
      <c r="D51" s="9">
        <v>33</v>
      </c>
      <c r="E51" s="9" t="s">
        <v>87</v>
      </c>
      <c r="F51" s="9">
        <v>0.182</v>
      </c>
      <c r="G51" s="9">
        <f t="shared" si="2"/>
        <v>6.006</v>
      </c>
      <c r="H51" s="13" t="s">
        <v>49</v>
      </c>
      <c r="I51" s="13" t="s">
        <v>15</v>
      </c>
    </row>
    <row r="52" ht="39" spans="1:9">
      <c r="A52" s="13">
        <v>13</v>
      </c>
      <c r="B52" s="10" t="s">
        <v>111</v>
      </c>
      <c r="C52" s="10" t="s">
        <v>112</v>
      </c>
      <c r="D52" s="9">
        <v>132</v>
      </c>
      <c r="E52" s="9" t="s">
        <v>87</v>
      </c>
      <c r="F52" s="9">
        <v>0.0098</v>
      </c>
      <c r="G52" s="9">
        <f t="shared" si="2"/>
        <v>1.2936</v>
      </c>
      <c r="H52" s="13" t="s">
        <v>49</v>
      </c>
      <c r="I52" s="13" t="s">
        <v>15</v>
      </c>
    </row>
    <row r="53" ht="39" spans="1:9">
      <c r="A53" s="13">
        <v>14</v>
      </c>
      <c r="B53" s="10" t="s">
        <v>113</v>
      </c>
      <c r="C53" s="10" t="s">
        <v>114</v>
      </c>
      <c r="D53" s="9">
        <v>300</v>
      </c>
      <c r="E53" s="9" t="s">
        <v>68</v>
      </c>
      <c r="F53" s="9">
        <v>0.017</v>
      </c>
      <c r="G53" s="9">
        <f t="shared" si="2"/>
        <v>5.1</v>
      </c>
      <c r="H53" s="13" t="s">
        <v>49</v>
      </c>
      <c r="I53" s="13" t="s">
        <v>15</v>
      </c>
    </row>
    <row r="54" ht="26" spans="1:9">
      <c r="A54" s="13">
        <v>15</v>
      </c>
      <c r="B54" s="10" t="s">
        <v>115</v>
      </c>
      <c r="C54" s="10" t="s">
        <v>116</v>
      </c>
      <c r="D54" s="9">
        <v>300</v>
      </c>
      <c r="E54" s="9" t="s">
        <v>68</v>
      </c>
      <c r="F54" s="9">
        <v>0.007</v>
      </c>
      <c r="G54" s="9">
        <f t="shared" si="2"/>
        <v>2.1</v>
      </c>
      <c r="H54" s="13" t="s">
        <v>49</v>
      </c>
      <c r="I54" s="13" t="s">
        <v>15</v>
      </c>
    </row>
    <row r="55" spans="1:9">
      <c r="A55" s="7" t="s">
        <v>117</v>
      </c>
      <c r="B55" s="8"/>
      <c r="C55" s="8"/>
      <c r="D55" s="8"/>
      <c r="E55" s="8"/>
      <c r="F55" s="8"/>
      <c r="G55" s="8"/>
      <c r="H55" s="8"/>
      <c r="I55" s="19"/>
    </row>
    <row r="56" ht="26" spans="1:9">
      <c r="A56" s="13">
        <v>1</v>
      </c>
      <c r="B56" s="10" t="s">
        <v>118</v>
      </c>
      <c r="C56" s="10" t="s">
        <v>119</v>
      </c>
      <c r="D56" s="9">
        <v>808</v>
      </c>
      <c r="E56" s="9" t="s">
        <v>120</v>
      </c>
      <c r="F56" s="18">
        <v>6e-5</v>
      </c>
      <c r="G56" s="9">
        <f t="shared" ref="G56:G62" si="3">D56*F56</f>
        <v>0.04848</v>
      </c>
      <c r="H56" s="13" t="s">
        <v>49</v>
      </c>
      <c r="I56" s="13" t="s">
        <v>15</v>
      </c>
    </row>
    <row r="57" ht="39" spans="1:9">
      <c r="A57" s="13">
        <v>2</v>
      </c>
      <c r="B57" s="10" t="s">
        <v>121</v>
      </c>
      <c r="C57" s="10" t="s">
        <v>122</v>
      </c>
      <c r="D57" s="9">
        <v>350</v>
      </c>
      <c r="E57" s="9" t="s">
        <v>68</v>
      </c>
      <c r="F57" s="18">
        <v>0.00029</v>
      </c>
      <c r="G57" s="9">
        <f t="shared" si="3"/>
        <v>0.1015</v>
      </c>
      <c r="H57" s="13" t="s">
        <v>49</v>
      </c>
      <c r="I57" s="13" t="s">
        <v>15</v>
      </c>
    </row>
    <row r="58" ht="39" spans="1:9">
      <c r="A58" s="13">
        <v>3</v>
      </c>
      <c r="B58" s="10" t="s">
        <v>123</v>
      </c>
      <c r="C58" s="10" t="s">
        <v>124</v>
      </c>
      <c r="D58" s="9">
        <v>4000</v>
      </c>
      <c r="E58" s="9" t="s">
        <v>68</v>
      </c>
      <c r="F58" s="18">
        <v>0.00068</v>
      </c>
      <c r="G58" s="9">
        <f t="shared" si="3"/>
        <v>2.72</v>
      </c>
      <c r="H58" s="13" t="s">
        <v>49</v>
      </c>
      <c r="I58" s="13" t="s">
        <v>15</v>
      </c>
    </row>
    <row r="59" ht="26" spans="1:9">
      <c r="A59" s="13">
        <v>4</v>
      </c>
      <c r="B59" s="10" t="s">
        <v>125</v>
      </c>
      <c r="C59" s="10" t="s">
        <v>126</v>
      </c>
      <c r="D59" s="9">
        <v>10</v>
      </c>
      <c r="E59" s="9" t="s">
        <v>120</v>
      </c>
      <c r="F59" s="18">
        <v>0.0038</v>
      </c>
      <c r="G59" s="9">
        <f t="shared" si="3"/>
        <v>0.038</v>
      </c>
      <c r="H59" s="13" t="s">
        <v>49</v>
      </c>
      <c r="I59" s="13" t="s">
        <v>15</v>
      </c>
    </row>
    <row r="60" ht="26" spans="1:9">
      <c r="A60" s="13">
        <v>5</v>
      </c>
      <c r="B60" s="10" t="s">
        <v>127</v>
      </c>
      <c r="C60" s="10" t="s">
        <v>128</v>
      </c>
      <c r="D60" s="9">
        <v>66</v>
      </c>
      <c r="E60" s="9" t="s">
        <v>104</v>
      </c>
      <c r="F60" s="18">
        <v>0.0048</v>
      </c>
      <c r="G60" s="9">
        <f t="shared" si="3"/>
        <v>0.3168</v>
      </c>
      <c r="H60" s="13" t="s">
        <v>49</v>
      </c>
      <c r="I60" s="13" t="s">
        <v>15</v>
      </c>
    </row>
    <row r="61" ht="26" spans="1:9">
      <c r="A61" s="5" t="s">
        <v>129</v>
      </c>
      <c r="B61" s="5"/>
      <c r="C61" s="10" t="s">
        <v>130</v>
      </c>
      <c r="D61" s="9">
        <v>1</v>
      </c>
      <c r="E61" s="9" t="s">
        <v>131</v>
      </c>
      <c r="F61" s="4">
        <v>45</v>
      </c>
      <c r="G61" s="9">
        <f t="shared" si="3"/>
        <v>45</v>
      </c>
      <c r="H61" s="9" t="s">
        <v>132</v>
      </c>
      <c r="I61" s="13" t="s">
        <v>15</v>
      </c>
    </row>
    <row r="62" ht="39" spans="1:9">
      <c r="A62" s="5" t="s">
        <v>133</v>
      </c>
      <c r="B62" s="6"/>
      <c r="C62" s="10" t="s">
        <v>134</v>
      </c>
      <c r="D62" s="9">
        <v>1</v>
      </c>
      <c r="E62" s="9" t="s">
        <v>131</v>
      </c>
      <c r="F62" s="9">
        <v>25.8</v>
      </c>
      <c r="G62" s="9">
        <f t="shared" si="3"/>
        <v>25.8</v>
      </c>
      <c r="H62" s="9" t="s">
        <v>132</v>
      </c>
      <c r="I62" s="13" t="s">
        <v>15</v>
      </c>
    </row>
    <row r="63" spans="1:9">
      <c r="A63" s="7" t="s">
        <v>135</v>
      </c>
      <c r="B63" s="8"/>
      <c r="C63" s="8"/>
      <c r="D63" s="8"/>
      <c r="E63" s="8"/>
      <c r="F63" s="8"/>
      <c r="G63" s="8"/>
      <c r="H63" s="8"/>
      <c r="I63" s="19"/>
    </row>
    <row r="64" spans="1:9">
      <c r="A64" s="7" t="s">
        <v>10</v>
      </c>
      <c r="B64" s="8"/>
      <c r="C64" s="8"/>
      <c r="D64" s="8"/>
      <c r="E64" s="8"/>
      <c r="F64" s="8"/>
      <c r="G64" s="8"/>
      <c r="H64" s="8"/>
      <c r="I64" s="19"/>
    </row>
    <row r="65" ht="409.5" spans="1:9">
      <c r="A65" s="13">
        <v>1</v>
      </c>
      <c r="B65" s="12" t="s">
        <v>136</v>
      </c>
      <c r="C65" s="12" t="s">
        <v>137</v>
      </c>
      <c r="D65" s="13">
        <v>30</v>
      </c>
      <c r="E65" s="13" t="s">
        <v>13</v>
      </c>
      <c r="F65" s="9">
        <v>0.1875</v>
      </c>
      <c r="G65" s="13">
        <f>D65*F65</f>
        <v>5.625</v>
      </c>
      <c r="H65" s="9" t="s">
        <v>14</v>
      </c>
      <c r="I65" s="13" t="s">
        <v>15</v>
      </c>
    </row>
    <row r="66" ht="78" spans="1:9">
      <c r="A66" s="13">
        <v>2</v>
      </c>
      <c r="B66" s="12" t="s">
        <v>24</v>
      </c>
      <c r="C66" s="12" t="s">
        <v>138</v>
      </c>
      <c r="D66" s="13">
        <v>30</v>
      </c>
      <c r="E66" s="13" t="s">
        <v>13</v>
      </c>
      <c r="F66" s="9">
        <v>0.0022</v>
      </c>
      <c r="G66" s="13">
        <f t="shared" ref="G66:G74" si="4">D66*F66</f>
        <v>0.066</v>
      </c>
      <c r="H66" s="9" t="s">
        <v>14</v>
      </c>
      <c r="I66" s="13" t="s">
        <v>15</v>
      </c>
    </row>
    <row r="67" ht="52" spans="1:9">
      <c r="A67" s="13">
        <v>3</v>
      </c>
      <c r="B67" s="12" t="s">
        <v>26</v>
      </c>
      <c r="C67" s="12" t="s">
        <v>27</v>
      </c>
      <c r="D67" s="13">
        <v>30</v>
      </c>
      <c r="E67" s="13" t="s">
        <v>13</v>
      </c>
      <c r="F67" s="9">
        <v>0.0025</v>
      </c>
      <c r="G67" s="13">
        <f t="shared" si="4"/>
        <v>0.075</v>
      </c>
      <c r="H67" s="9" t="s">
        <v>14</v>
      </c>
      <c r="I67" s="13" t="s">
        <v>15</v>
      </c>
    </row>
    <row r="68" ht="409.5" spans="1:9">
      <c r="A68" s="13">
        <v>4</v>
      </c>
      <c r="B68" s="12" t="s">
        <v>139</v>
      </c>
      <c r="C68" s="12" t="s">
        <v>140</v>
      </c>
      <c r="D68" s="13">
        <v>8</v>
      </c>
      <c r="E68" s="13" t="s">
        <v>13</v>
      </c>
      <c r="F68" s="9">
        <v>0.1401</v>
      </c>
      <c r="G68" s="13">
        <f t="shared" si="4"/>
        <v>1.1208</v>
      </c>
      <c r="H68" s="9" t="s">
        <v>14</v>
      </c>
      <c r="I68" s="13" t="s">
        <v>15</v>
      </c>
    </row>
    <row r="69" ht="78" spans="1:9">
      <c r="A69" s="13">
        <v>5</v>
      </c>
      <c r="B69" s="12" t="s">
        <v>24</v>
      </c>
      <c r="C69" s="12" t="s">
        <v>138</v>
      </c>
      <c r="D69" s="13">
        <v>8</v>
      </c>
      <c r="E69" s="13" t="s">
        <v>13</v>
      </c>
      <c r="F69" s="9">
        <v>0.0022</v>
      </c>
      <c r="G69" s="13">
        <f t="shared" si="4"/>
        <v>0.0176</v>
      </c>
      <c r="H69" s="9" t="s">
        <v>14</v>
      </c>
      <c r="I69" s="13" t="s">
        <v>15</v>
      </c>
    </row>
    <row r="70" ht="78" spans="1:9">
      <c r="A70" s="13">
        <v>6</v>
      </c>
      <c r="B70" s="12" t="s">
        <v>31</v>
      </c>
      <c r="C70" s="12" t="s">
        <v>141</v>
      </c>
      <c r="D70" s="13">
        <v>8</v>
      </c>
      <c r="E70" s="13" t="s">
        <v>13</v>
      </c>
      <c r="F70" s="9">
        <v>0.0024</v>
      </c>
      <c r="G70" s="13">
        <f t="shared" si="4"/>
        <v>0.0192</v>
      </c>
      <c r="H70" s="9" t="s">
        <v>14</v>
      </c>
      <c r="I70" s="13" t="s">
        <v>15</v>
      </c>
    </row>
    <row r="71" ht="104" spans="1:9">
      <c r="A71" s="13">
        <v>7</v>
      </c>
      <c r="B71" s="12" t="s">
        <v>33</v>
      </c>
      <c r="C71" s="12" t="s">
        <v>142</v>
      </c>
      <c r="D71" s="13">
        <v>8</v>
      </c>
      <c r="E71" s="13" t="s">
        <v>13</v>
      </c>
      <c r="F71" s="9">
        <v>0.0041</v>
      </c>
      <c r="G71" s="13">
        <f t="shared" si="4"/>
        <v>0.0328</v>
      </c>
      <c r="H71" s="9" t="s">
        <v>14</v>
      </c>
      <c r="I71" s="13" t="s">
        <v>15</v>
      </c>
    </row>
    <row r="72" ht="221" spans="1:9">
      <c r="A72" s="13">
        <v>8</v>
      </c>
      <c r="B72" s="12" t="s">
        <v>47</v>
      </c>
      <c r="C72" s="12" t="s">
        <v>143</v>
      </c>
      <c r="D72" s="13">
        <v>9</v>
      </c>
      <c r="E72" s="13" t="s">
        <v>13</v>
      </c>
      <c r="F72" s="9">
        <v>0.05</v>
      </c>
      <c r="G72" s="13">
        <f t="shared" si="4"/>
        <v>0.45</v>
      </c>
      <c r="H72" s="13" t="s">
        <v>49</v>
      </c>
      <c r="I72" s="13" t="s">
        <v>15</v>
      </c>
    </row>
    <row r="73" ht="26" spans="1:9">
      <c r="A73" s="13">
        <v>9</v>
      </c>
      <c r="B73" s="10" t="s">
        <v>50</v>
      </c>
      <c r="C73" s="10" t="s">
        <v>144</v>
      </c>
      <c r="D73" s="9">
        <v>9</v>
      </c>
      <c r="E73" s="9" t="s">
        <v>13</v>
      </c>
      <c r="F73" s="9">
        <v>0.012</v>
      </c>
      <c r="G73" s="13">
        <f t="shared" si="4"/>
        <v>0.108</v>
      </c>
      <c r="H73" s="13" t="s">
        <v>49</v>
      </c>
      <c r="I73" s="13" t="s">
        <v>15</v>
      </c>
    </row>
    <row r="74" ht="26" spans="1:9">
      <c r="A74" s="13">
        <v>10</v>
      </c>
      <c r="B74" s="10" t="s">
        <v>52</v>
      </c>
      <c r="C74" s="10" t="s">
        <v>53</v>
      </c>
      <c r="D74" s="9">
        <v>18</v>
      </c>
      <c r="E74" s="9" t="s">
        <v>54</v>
      </c>
      <c r="F74" s="9">
        <v>0.089</v>
      </c>
      <c r="G74" s="13">
        <f t="shared" si="4"/>
        <v>1.602</v>
      </c>
      <c r="H74" s="13" t="s">
        <v>49</v>
      </c>
      <c r="I74" s="13" t="s">
        <v>15</v>
      </c>
    </row>
    <row r="75" spans="1:9">
      <c r="A75" s="7" t="s">
        <v>145</v>
      </c>
      <c r="B75" s="8"/>
      <c r="C75" s="8"/>
      <c r="D75" s="8"/>
      <c r="E75" s="8"/>
      <c r="F75" s="8"/>
      <c r="G75" s="8"/>
      <c r="H75" s="8"/>
      <c r="I75" s="19"/>
    </row>
    <row r="76" ht="26" spans="1:9">
      <c r="A76" s="9">
        <v>1</v>
      </c>
      <c r="B76" s="10" t="s">
        <v>60</v>
      </c>
      <c r="C76" s="10" t="s">
        <v>61</v>
      </c>
      <c r="D76" s="9">
        <v>1</v>
      </c>
      <c r="E76" s="9" t="s">
        <v>62</v>
      </c>
      <c r="F76" s="18">
        <v>0.0494</v>
      </c>
      <c r="G76" s="9">
        <f>D76*F76</f>
        <v>0.0494</v>
      </c>
      <c r="H76" s="13" t="s">
        <v>49</v>
      </c>
      <c r="I76" s="13" t="s">
        <v>15</v>
      </c>
    </row>
    <row r="77" ht="26" spans="1:9">
      <c r="A77" s="9">
        <v>2</v>
      </c>
      <c r="B77" s="10" t="s">
        <v>63</v>
      </c>
      <c r="C77" s="10" t="s">
        <v>64</v>
      </c>
      <c r="D77" s="9">
        <v>36</v>
      </c>
      <c r="E77" s="9" t="s">
        <v>65</v>
      </c>
      <c r="F77" s="18">
        <v>0.0016</v>
      </c>
      <c r="G77" s="9">
        <f t="shared" ref="G77:G82" si="5">D77*F77</f>
        <v>0.0576</v>
      </c>
      <c r="H77" s="13" t="s">
        <v>49</v>
      </c>
      <c r="I77" s="13" t="s">
        <v>15</v>
      </c>
    </row>
    <row r="78" ht="52" spans="1:9">
      <c r="A78" s="9">
        <v>3</v>
      </c>
      <c r="B78" s="10" t="s">
        <v>78</v>
      </c>
      <c r="C78" s="10" t="s">
        <v>79</v>
      </c>
      <c r="D78" s="9">
        <v>100</v>
      </c>
      <c r="E78" s="9" t="s">
        <v>68</v>
      </c>
      <c r="F78" s="18">
        <v>0.00062</v>
      </c>
      <c r="G78" s="9">
        <f t="shared" si="5"/>
        <v>0.062</v>
      </c>
      <c r="H78" s="13" t="s">
        <v>49</v>
      </c>
      <c r="I78" s="13" t="s">
        <v>15</v>
      </c>
    </row>
    <row r="79" ht="52" spans="1:9">
      <c r="A79" s="9">
        <v>4</v>
      </c>
      <c r="B79" s="10" t="s">
        <v>146</v>
      </c>
      <c r="C79" s="10" t="s">
        <v>81</v>
      </c>
      <c r="D79" s="9">
        <v>800</v>
      </c>
      <c r="E79" s="9" t="s">
        <v>68</v>
      </c>
      <c r="F79" s="18">
        <v>0.00088</v>
      </c>
      <c r="G79" s="9">
        <f t="shared" si="5"/>
        <v>0.704</v>
      </c>
      <c r="H79" s="13" t="s">
        <v>49</v>
      </c>
      <c r="I79" s="13" t="s">
        <v>15</v>
      </c>
    </row>
    <row r="80" ht="52" spans="1:9">
      <c r="A80" s="9">
        <v>5</v>
      </c>
      <c r="B80" s="10" t="s">
        <v>147</v>
      </c>
      <c r="C80" s="10" t="s">
        <v>83</v>
      </c>
      <c r="D80" s="9">
        <v>800</v>
      </c>
      <c r="E80" s="9" t="s">
        <v>68</v>
      </c>
      <c r="F80" s="18">
        <v>0.00135</v>
      </c>
      <c r="G80" s="9">
        <f t="shared" si="5"/>
        <v>1.08</v>
      </c>
      <c r="H80" s="13" t="s">
        <v>49</v>
      </c>
      <c r="I80" s="13" t="s">
        <v>15</v>
      </c>
    </row>
    <row r="81" ht="39" spans="1:9">
      <c r="A81" s="9">
        <v>6</v>
      </c>
      <c r="B81" s="10" t="s">
        <v>73</v>
      </c>
      <c r="C81" s="10" t="s">
        <v>148</v>
      </c>
      <c r="D81" s="9">
        <v>800</v>
      </c>
      <c r="E81" s="9" t="s">
        <v>68</v>
      </c>
      <c r="F81" s="18">
        <v>0.00028</v>
      </c>
      <c r="G81" s="9">
        <f t="shared" si="5"/>
        <v>0.224</v>
      </c>
      <c r="H81" s="13" t="s">
        <v>49</v>
      </c>
      <c r="I81" s="13" t="s">
        <v>15</v>
      </c>
    </row>
    <row r="82" ht="65" spans="1:9">
      <c r="A82" s="9">
        <v>7</v>
      </c>
      <c r="B82" s="10" t="s">
        <v>76</v>
      </c>
      <c r="C82" s="17" t="s">
        <v>149</v>
      </c>
      <c r="D82" s="9">
        <v>45</v>
      </c>
      <c r="E82" s="9" t="s">
        <v>68</v>
      </c>
      <c r="F82" s="18">
        <v>0.00058</v>
      </c>
      <c r="G82" s="9">
        <f t="shared" si="5"/>
        <v>0.0261</v>
      </c>
      <c r="H82" s="13" t="s">
        <v>49</v>
      </c>
      <c r="I82" s="13" t="s">
        <v>15</v>
      </c>
    </row>
    <row r="83" spans="1:9">
      <c r="A83" s="15" t="s">
        <v>150</v>
      </c>
      <c r="B83" s="16"/>
      <c r="C83" s="16"/>
      <c r="D83" s="16"/>
      <c r="E83" s="16"/>
      <c r="F83" s="16"/>
      <c r="G83" s="16"/>
      <c r="H83" s="16"/>
      <c r="I83" s="20"/>
    </row>
    <row r="84" ht="52" spans="1:9">
      <c r="A84" s="9">
        <v>1</v>
      </c>
      <c r="B84" s="10" t="s">
        <v>151</v>
      </c>
      <c r="C84" s="10" t="s">
        <v>152</v>
      </c>
      <c r="D84" s="9">
        <v>9</v>
      </c>
      <c r="E84" s="9" t="s">
        <v>87</v>
      </c>
      <c r="F84" s="18">
        <v>0.5611</v>
      </c>
      <c r="G84" s="9">
        <f t="shared" ref="G84:G89" si="6">D84*F84</f>
        <v>5.0499</v>
      </c>
      <c r="H84" s="13" t="s">
        <v>49</v>
      </c>
      <c r="I84" s="13" t="s">
        <v>15</v>
      </c>
    </row>
    <row r="85" ht="65" spans="1:9">
      <c r="A85" s="9">
        <v>2</v>
      </c>
      <c r="B85" s="10" t="s">
        <v>153</v>
      </c>
      <c r="C85" s="10" t="s">
        <v>154</v>
      </c>
      <c r="D85" s="9">
        <v>15</v>
      </c>
      <c r="E85" s="9" t="s">
        <v>87</v>
      </c>
      <c r="F85" s="18">
        <v>0.1398</v>
      </c>
      <c r="G85" s="9">
        <f t="shared" si="6"/>
        <v>2.097</v>
      </c>
      <c r="H85" s="13" t="s">
        <v>49</v>
      </c>
      <c r="I85" s="13" t="s">
        <v>15</v>
      </c>
    </row>
    <row r="86" ht="91" spans="1:9">
      <c r="A86" s="9">
        <v>3</v>
      </c>
      <c r="B86" s="10" t="s">
        <v>155</v>
      </c>
      <c r="C86" s="10" t="s">
        <v>156</v>
      </c>
      <c r="D86" s="9">
        <v>9</v>
      </c>
      <c r="E86" s="9" t="s">
        <v>87</v>
      </c>
      <c r="F86" s="9">
        <v>0.137</v>
      </c>
      <c r="G86" s="9">
        <f t="shared" si="6"/>
        <v>1.233</v>
      </c>
      <c r="H86" s="13" t="s">
        <v>49</v>
      </c>
      <c r="I86" s="13" t="s">
        <v>15</v>
      </c>
    </row>
    <row r="87" ht="39" spans="1:9">
      <c r="A87" s="9">
        <v>4</v>
      </c>
      <c r="B87" s="10" t="s">
        <v>111</v>
      </c>
      <c r="C87" s="10" t="s">
        <v>157</v>
      </c>
      <c r="D87" s="9">
        <v>18</v>
      </c>
      <c r="E87" s="9" t="s">
        <v>87</v>
      </c>
      <c r="F87" s="18">
        <v>0.0098</v>
      </c>
      <c r="G87" s="9">
        <f t="shared" si="6"/>
        <v>0.1764</v>
      </c>
      <c r="H87" s="13" t="s">
        <v>49</v>
      </c>
      <c r="I87" s="13" t="s">
        <v>15</v>
      </c>
    </row>
    <row r="88" ht="39" spans="1:9">
      <c r="A88" s="9">
        <v>5</v>
      </c>
      <c r="B88" s="10" t="s">
        <v>113</v>
      </c>
      <c r="C88" s="10" t="s">
        <v>114</v>
      </c>
      <c r="D88" s="9">
        <v>800</v>
      </c>
      <c r="E88" s="9" t="s">
        <v>68</v>
      </c>
      <c r="F88" s="18">
        <v>0.017</v>
      </c>
      <c r="G88" s="9">
        <f t="shared" si="6"/>
        <v>13.6</v>
      </c>
      <c r="H88" s="13" t="s">
        <v>49</v>
      </c>
      <c r="I88" s="13" t="s">
        <v>15</v>
      </c>
    </row>
    <row r="89" ht="26" spans="1:9">
      <c r="A89" s="9">
        <v>6</v>
      </c>
      <c r="B89" s="10" t="s">
        <v>115</v>
      </c>
      <c r="C89" s="10" t="s">
        <v>158</v>
      </c>
      <c r="D89" s="9">
        <v>800</v>
      </c>
      <c r="E89" s="9" t="s">
        <v>68</v>
      </c>
      <c r="F89" s="18">
        <v>0.006</v>
      </c>
      <c r="G89" s="9">
        <f t="shared" si="6"/>
        <v>4.8</v>
      </c>
      <c r="H89" s="13" t="s">
        <v>49</v>
      </c>
      <c r="I89" s="13" t="s">
        <v>15</v>
      </c>
    </row>
    <row r="90" spans="1:9">
      <c r="A90" s="15" t="s">
        <v>159</v>
      </c>
      <c r="B90" s="16"/>
      <c r="C90" s="16"/>
      <c r="D90" s="16"/>
      <c r="E90" s="16"/>
      <c r="F90" s="16"/>
      <c r="G90" s="16"/>
      <c r="H90" s="16"/>
      <c r="I90" s="20"/>
    </row>
    <row r="91" ht="26" spans="1:9">
      <c r="A91" s="9">
        <v>1</v>
      </c>
      <c r="B91" s="10" t="s">
        <v>118</v>
      </c>
      <c r="C91" s="10" t="s">
        <v>160</v>
      </c>
      <c r="D91" s="9">
        <v>38</v>
      </c>
      <c r="E91" s="9" t="s">
        <v>120</v>
      </c>
      <c r="F91" s="18">
        <v>6e-5</v>
      </c>
      <c r="G91" s="9">
        <f>D91*F91</f>
        <v>0.00228</v>
      </c>
      <c r="H91" s="13" t="s">
        <v>49</v>
      </c>
      <c r="I91" s="13" t="s">
        <v>15</v>
      </c>
    </row>
    <row r="92" ht="39" spans="1:9">
      <c r="A92" s="9">
        <v>2</v>
      </c>
      <c r="B92" s="10" t="s">
        <v>121</v>
      </c>
      <c r="C92" s="10" t="s">
        <v>161</v>
      </c>
      <c r="D92" s="9">
        <v>19</v>
      </c>
      <c r="E92" s="9" t="s">
        <v>68</v>
      </c>
      <c r="F92" s="18">
        <v>0.00029</v>
      </c>
      <c r="G92" s="9">
        <f t="shared" ref="G92:G97" si="7">D92*F92</f>
        <v>0.00551</v>
      </c>
      <c r="H92" s="13" t="s">
        <v>49</v>
      </c>
      <c r="I92" s="13" t="s">
        <v>15</v>
      </c>
    </row>
    <row r="93" ht="39" spans="1:9">
      <c r="A93" s="9">
        <v>3</v>
      </c>
      <c r="B93" s="10" t="s">
        <v>162</v>
      </c>
      <c r="C93" s="10" t="s">
        <v>163</v>
      </c>
      <c r="D93" s="9">
        <v>200</v>
      </c>
      <c r="E93" s="9" t="s">
        <v>68</v>
      </c>
      <c r="F93" s="18">
        <v>0.00068</v>
      </c>
      <c r="G93" s="9">
        <f t="shared" si="7"/>
        <v>0.136</v>
      </c>
      <c r="H93" s="13" t="s">
        <v>49</v>
      </c>
      <c r="I93" s="13" t="s">
        <v>15</v>
      </c>
    </row>
    <row r="94" ht="26" spans="1:9">
      <c r="A94" s="9">
        <v>4</v>
      </c>
      <c r="B94" s="10" t="s">
        <v>125</v>
      </c>
      <c r="C94" s="10" t="s">
        <v>126</v>
      </c>
      <c r="D94" s="9">
        <v>50</v>
      </c>
      <c r="E94" s="9" t="s">
        <v>120</v>
      </c>
      <c r="F94" s="18">
        <v>0.0038</v>
      </c>
      <c r="G94" s="9">
        <f t="shared" si="7"/>
        <v>0.19</v>
      </c>
      <c r="H94" s="13" t="s">
        <v>49</v>
      </c>
      <c r="I94" s="13" t="s">
        <v>15</v>
      </c>
    </row>
    <row r="95" ht="26" spans="1:9">
      <c r="A95" s="9">
        <v>5</v>
      </c>
      <c r="B95" s="10" t="s">
        <v>127</v>
      </c>
      <c r="C95" s="10" t="s">
        <v>128</v>
      </c>
      <c r="D95" s="9">
        <v>9</v>
      </c>
      <c r="E95" s="9" t="s">
        <v>104</v>
      </c>
      <c r="F95" s="18">
        <v>0.0048</v>
      </c>
      <c r="G95" s="9">
        <f t="shared" si="7"/>
        <v>0.0432</v>
      </c>
      <c r="H95" s="13" t="s">
        <v>49</v>
      </c>
      <c r="I95" s="13" t="s">
        <v>15</v>
      </c>
    </row>
    <row r="96" ht="26" spans="1:9">
      <c r="A96" s="5" t="s">
        <v>164</v>
      </c>
      <c r="B96" s="6"/>
      <c r="C96" s="10" t="s">
        <v>165</v>
      </c>
      <c r="D96" s="9">
        <v>1</v>
      </c>
      <c r="E96" s="9" t="s">
        <v>131</v>
      </c>
      <c r="F96" s="4">
        <v>45</v>
      </c>
      <c r="G96" s="9">
        <f t="shared" si="7"/>
        <v>45</v>
      </c>
      <c r="H96" s="9" t="s">
        <v>132</v>
      </c>
      <c r="I96" s="13" t="s">
        <v>15</v>
      </c>
    </row>
    <row r="97" ht="39" spans="1:9">
      <c r="A97" s="5" t="s">
        <v>166</v>
      </c>
      <c r="B97" s="6"/>
      <c r="C97" s="10" t="s">
        <v>167</v>
      </c>
      <c r="D97" s="9">
        <v>1</v>
      </c>
      <c r="E97" s="9" t="s">
        <v>131</v>
      </c>
      <c r="F97" s="9">
        <v>24</v>
      </c>
      <c r="G97" s="9">
        <f t="shared" si="7"/>
        <v>24</v>
      </c>
      <c r="H97" s="9" t="s">
        <v>132</v>
      </c>
      <c r="I97" s="13" t="s">
        <v>15</v>
      </c>
    </row>
    <row r="98" ht="107" customHeight="1" spans="1:9">
      <c r="A98" s="21" t="s">
        <v>168</v>
      </c>
      <c r="B98" s="22"/>
      <c r="C98" s="22"/>
      <c r="D98" s="22"/>
      <c r="E98" s="22"/>
      <c r="F98" s="22"/>
      <c r="G98" s="22"/>
      <c r="H98" s="22"/>
      <c r="I98" s="23"/>
    </row>
  </sheetData>
  <mergeCells count="16">
    <mergeCell ref="A2:I2"/>
    <mergeCell ref="A3:I3"/>
    <mergeCell ref="A27:I27"/>
    <mergeCell ref="A34:I34"/>
    <mergeCell ref="A39:I39"/>
    <mergeCell ref="A55:I55"/>
    <mergeCell ref="A61:B61"/>
    <mergeCell ref="A62:B62"/>
    <mergeCell ref="A63:I63"/>
    <mergeCell ref="A64:I64"/>
    <mergeCell ref="A75:I75"/>
    <mergeCell ref="A83:I83"/>
    <mergeCell ref="A90:I90"/>
    <mergeCell ref="A96:B96"/>
    <mergeCell ref="A97:B97"/>
    <mergeCell ref="A98:I98"/>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报价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xi'nian</dc:creator>
  <cp:lastModifiedBy>随心</cp:lastModifiedBy>
  <dcterms:created xsi:type="dcterms:W3CDTF">2024-07-01T12:35:00Z</dcterms:created>
  <dcterms:modified xsi:type="dcterms:W3CDTF">2024-07-05T04:05:26Z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396A62B8BE0840D5BED04600F8A9A42E_11</vt:lpwstr>
  </property>
  <property fmtid="{D5CDD505-2E9C-101B-9397-08002B2CF9AE}" pid="3" name="KSOProductBuildVer">
    <vt:lpwstr>2052-12.1.0.16929</vt:lpwstr>
  </property>
  <property fmtid="{D5CDD505-2E9C-101B-9397-08002B2CF9AE}" pid="4" name="KSOReadingLayout">
    <vt:bool>true</vt:bool>
  </property>
</Properties>
</file>